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0" yWindow="-90" windowWidth="15360" windowHeight="8220" tabRatio="612"/>
  </bookViews>
  <sheets>
    <sheet name="VII. CSR" sheetId="1" r:id="rId1"/>
    <sheet name="VII-A. Educ-Outreach" sheetId="2" r:id="rId2"/>
    <sheet name="VIII. Staffing" sheetId="3" r:id="rId3"/>
    <sheet name="IX. Funding Sources" sheetId="4" r:id="rId4"/>
    <sheet name="X. Expenditures" sheetId="5" r:id="rId5"/>
    <sheet name="Itemized Expenses" sheetId="6" r:id="rId6"/>
    <sheet name="XI. Qualified Expenditures" sheetId="7" r:id="rId7"/>
    <sheet name="XI-A. Addl. Information" sheetId="8" r:id="rId8"/>
    <sheet name="XI-B. Expenditures by County" sheetId="9" r:id="rId9"/>
  </sheets>
  <definedNames>
    <definedName name="_xlnm.Print_Area" localSheetId="5">'Itemized Expenses'!$A$1:$C$15</definedName>
    <definedName name="_xlnm.Print_Area" localSheetId="3">'IX. Funding Sources'!$A$1:$H$64</definedName>
    <definedName name="_xlnm.Print_Area" localSheetId="0">'VII. CSR'!$A$1:$O$35</definedName>
    <definedName name="_xlnm.Print_Area" localSheetId="1">'VII-A. Educ-Outreach'!$A$1:$G$41</definedName>
    <definedName name="_xlnm.Print_Area" localSheetId="2">'VIII. Staffing'!$A$1:$K$32</definedName>
    <definedName name="_xlnm.Print_Area" localSheetId="4">'X. Expenditures'!$A$1:$G$46</definedName>
    <definedName name="_xlnm.Print_Area" localSheetId="8">'XI-B. Expenditures by County'!$A$1:$K$37</definedName>
    <definedName name="Z_69D05A2A_B7CB_44AE_A959_554AA364E8FF_.wvu.Cols" localSheetId="1" hidden="1">'VII-A. Educ-Outreach'!$F:$F</definedName>
    <definedName name="Z_69D05A2A_B7CB_44AE_A959_554AA364E8FF_.wvu.PrintArea" localSheetId="5" hidden="1">'Itemized Expenses'!$A$1:$C$15</definedName>
    <definedName name="Z_69D05A2A_B7CB_44AE_A959_554AA364E8FF_.wvu.PrintArea" localSheetId="3" hidden="1">'IX. Funding Sources'!$A$1:$H$64</definedName>
    <definedName name="Z_69D05A2A_B7CB_44AE_A959_554AA364E8FF_.wvu.PrintArea" localSheetId="1" hidden="1">'VII-A. Educ-Outreach'!$A$1:$G$41</definedName>
    <definedName name="Z_69D05A2A_B7CB_44AE_A959_554AA364E8FF_.wvu.PrintArea" localSheetId="2" hidden="1">'VIII. Staffing'!$A$1:$K$32</definedName>
    <definedName name="Z_69D05A2A_B7CB_44AE_A959_554AA364E8FF_.wvu.PrintArea" localSheetId="4" hidden="1">'X. Expenditures'!$A$1:$G$46</definedName>
    <definedName name="Z_69D05A2A_B7CB_44AE_A959_554AA364E8FF_.wvu.PrintArea" localSheetId="6" hidden="1">'XI. Qualified Expenditures'!$A$1:$I$64</definedName>
    <definedName name="Z_69D05A2A_B7CB_44AE_A959_554AA364E8FF_.wvu.PrintArea" localSheetId="7" hidden="1">'XI-A. Addl. Information'!$A$1:$C$40</definedName>
    <definedName name="Z_69D05A2A_B7CB_44AE_A959_554AA364E8FF_.wvu.PrintArea" localSheetId="8" hidden="1">'XI-B. Expenditures by County'!$A$1:$K$37</definedName>
  </definedNames>
  <calcPr calcId="145621"/>
  <customWorkbookViews>
    <customWorkbookView name="Jennifer Kregear - Personal View" guid="{69D05A2A-B7CB-44AE-A959-554AA364E8FF}" mergeInterval="0" personalView="1" maximized="1" xWindow="1" yWindow="1" windowWidth="1020" windowHeight="543" tabRatio="612" activeSheetId="1"/>
  </customWorkbookViews>
</workbook>
</file>

<file path=xl/calcChain.xml><?xml version="1.0" encoding="utf-8"?>
<calcChain xmlns="http://schemas.openxmlformats.org/spreadsheetml/2006/main">
  <c r="G29" i="1" l="1"/>
  <c r="M21" i="1" l="1"/>
  <c r="F21" i="1"/>
  <c r="O21" i="1" l="1"/>
  <c r="M19" i="1"/>
  <c r="F19" i="1"/>
  <c r="O19" i="1" l="1"/>
  <c r="H52" i="7"/>
  <c r="H34" i="7"/>
  <c r="G63" i="4"/>
  <c r="M28" i="1"/>
  <c r="N29" i="1"/>
  <c r="L29" i="1"/>
  <c r="K29" i="1"/>
  <c r="J29" i="1"/>
  <c r="I29" i="1"/>
  <c r="J25" i="9" l="1"/>
  <c r="J24" i="9"/>
  <c r="J23" i="9"/>
  <c r="J22" i="9"/>
  <c r="J21" i="9"/>
  <c r="J20" i="9"/>
  <c r="J19" i="9"/>
  <c r="J18" i="9"/>
  <c r="J17" i="9"/>
  <c r="J16" i="9"/>
  <c r="B4" i="9"/>
  <c r="B4" i="8"/>
  <c r="H57" i="7"/>
  <c r="H8" i="7"/>
  <c r="H36" i="7" s="1"/>
  <c r="B4" i="7"/>
  <c r="F43" i="5"/>
  <c r="F41" i="5"/>
  <c r="F22" i="5"/>
  <c r="F20" i="5"/>
  <c r="B4" i="5"/>
  <c r="G58" i="4"/>
  <c r="G54" i="4"/>
  <c r="G48" i="4"/>
  <c r="G41" i="4"/>
  <c r="G36" i="4"/>
  <c r="G31" i="4"/>
  <c r="G15" i="4"/>
  <c r="G10" i="4"/>
  <c r="B4" i="4"/>
  <c r="J14" i="3"/>
  <c r="I14" i="3"/>
  <c r="H14" i="3"/>
  <c r="G14" i="3"/>
  <c r="F14" i="3"/>
  <c r="E14" i="3"/>
  <c r="D14" i="3"/>
  <c r="B3" i="3"/>
  <c r="B4" i="2"/>
  <c r="E29" i="1"/>
  <c r="D29" i="1"/>
  <c r="F28" i="1"/>
  <c r="O28" i="1" s="1"/>
  <c r="M27" i="1"/>
  <c r="F27" i="1"/>
  <c r="M26" i="1"/>
  <c r="F26" i="1"/>
  <c r="M25" i="1"/>
  <c r="F25" i="1"/>
  <c r="M24" i="1"/>
  <c r="F24" i="1"/>
  <c r="M23" i="1"/>
  <c r="F23" i="1"/>
  <c r="M22" i="1"/>
  <c r="F22" i="1"/>
  <c r="M20" i="1"/>
  <c r="F20" i="1"/>
  <c r="M18" i="1"/>
  <c r="F18" i="1"/>
  <c r="M17" i="1"/>
  <c r="F17" i="1"/>
  <c r="O17" i="1" s="1"/>
  <c r="M16" i="1"/>
  <c r="F16" i="1"/>
  <c r="M15" i="1"/>
  <c r="F15" i="1"/>
  <c r="O15" i="1" s="1"/>
  <c r="N10" i="1"/>
  <c r="F10" i="1"/>
  <c r="O9" i="1"/>
  <c r="M9" i="1"/>
  <c r="L9" i="1"/>
  <c r="K9" i="1"/>
  <c r="N7" i="1"/>
  <c r="N6" i="1"/>
  <c r="N5" i="1"/>
  <c r="N4" i="1"/>
  <c r="N3" i="1"/>
  <c r="N2" i="1"/>
  <c r="O24" i="1" l="1"/>
  <c r="O20" i="1"/>
  <c r="O25" i="1"/>
  <c r="O16" i="1"/>
  <c r="O27" i="1"/>
  <c r="O26" i="1"/>
  <c r="O18" i="1"/>
  <c r="N9" i="1"/>
  <c r="F29" i="1"/>
  <c r="O22" i="1"/>
  <c r="O23" i="1"/>
  <c r="M29" i="1"/>
  <c r="E38" i="7"/>
  <c r="H54" i="7"/>
  <c r="O29" i="1" l="1"/>
  <c r="J10" i="9"/>
  <c r="H59" i="7"/>
</calcChain>
</file>

<file path=xl/sharedStrings.xml><?xml version="1.0" encoding="utf-8"?>
<sst xmlns="http://schemas.openxmlformats.org/spreadsheetml/2006/main" count="428" uniqueCount="305">
  <si>
    <t>CLIENT PROFILE</t>
  </si>
  <si>
    <t>Under 18</t>
  </si>
  <si>
    <t>18 - 59</t>
  </si>
  <si>
    <t>Total</t>
  </si>
  <si>
    <t>Hispanic</t>
  </si>
  <si>
    <t>Native American</t>
  </si>
  <si>
    <t>TOTAL</t>
  </si>
  <si>
    <t>Disabled</t>
  </si>
  <si>
    <t>Male</t>
  </si>
  <si>
    <t>Female</t>
  </si>
  <si>
    <t>Negotiated
Settlement
Without
Litigation</t>
  </si>
  <si>
    <t>Negotiated
Settlement
With
Litigation</t>
  </si>
  <si>
    <t>Asian or Pacific Islander</t>
  </si>
  <si>
    <t>Number</t>
  </si>
  <si>
    <t>Applicant Name:</t>
  </si>
  <si>
    <t>a.</t>
  </si>
  <si>
    <t>b.</t>
  </si>
  <si>
    <t>A current salary schedule.</t>
  </si>
  <si>
    <t>SOURCE</t>
  </si>
  <si>
    <t>SUBTOTALS</t>
  </si>
  <si>
    <t>$</t>
  </si>
  <si>
    <t>Corporate</t>
  </si>
  <si>
    <t>PERSONNEL</t>
  </si>
  <si>
    <t>NON-PERSONNEL</t>
  </si>
  <si>
    <t>*</t>
  </si>
  <si>
    <t>1.</t>
  </si>
  <si>
    <t>2.</t>
  </si>
  <si>
    <t>3.</t>
  </si>
  <si>
    <t>Did you provide legal services in any criminal matters?</t>
  </si>
  <si>
    <t>Did you charge clients for any legal services in civil matters, other than requiring payments for costs and expenses or a processing fee of $20 or less?</t>
  </si>
  <si>
    <t>Did you charge clients a processing fee of more than $10 but less than $20?</t>
  </si>
  <si>
    <t>Enter the amount of all processing fees that exceeded $10 per client.</t>
  </si>
  <si>
    <t>Did you provide any free civil legal services to persons who were not indigent as defined in Business and Professions Code Section 6213(d) and Eligibility Guidelines 2.3.3 and 2.3.4, or to organizations not providing benefits primarily on behalf of the indigent?</t>
  </si>
  <si>
    <t>5.</t>
  </si>
  <si>
    <t>6.</t>
  </si>
  <si>
    <t>TOTAL EXPENDITURES FOR FREE CIVIL LEGAL SERVICES TO INDIGENT PERSONS.</t>
  </si>
  <si>
    <t>7.</t>
  </si>
  <si>
    <t>PERCENT OF EXPENDITURES FOR FREE CIVIL LEGAL SERVICES TO INDIGENT PERSONS.</t>
  </si>
  <si>
    <t>(1)</t>
  </si>
  <si>
    <t>(2)</t>
  </si>
  <si>
    <t>(5)</t>
  </si>
  <si>
    <t>(7)</t>
  </si>
  <si>
    <t>8.</t>
  </si>
  <si>
    <t>(8)</t>
  </si>
  <si>
    <t>9.</t>
  </si>
  <si>
    <t>10.</t>
  </si>
  <si>
    <t>12.</t>
  </si>
  <si>
    <t>13.</t>
  </si>
  <si>
    <t>(Prepare Form XI-B if you serve two or more counties.)</t>
  </si>
  <si>
    <t>14.</t>
  </si>
  <si>
    <t>Do not include the cost of capital additions.</t>
  </si>
  <si>
    <t>15.</t>
  </si>
  <si>
    <t>TOTAL NON-TRUST FUND EXPENDITURES FOR FREE CIVIL LEGAL SERVICES TO INDIGENT PERSONS IN CALIFORNIA.</t>
  </si>
  <si>
    <t>(15)</t>
  </si>
  <si>
    <t>This figure will be used to determine the amount of your grant.</t>
  </si>
  <si>
    <t>4.</t>
  </si>
  <si>
    <t>60 &amp; Over</t>
  </si>
  <si>
    <t>Other</t>
  </si>
  <si>
    <t>Unknown</t>
  </si>
  <si>
    <t>Volunteers</t>
  </si>
  <si>
    <t>IX.  SOURCE OF FUNDING REPORT</t>
  </si>
  <si>
    <t>Attorneys</t>
  </si>
  <si>
    <t>United Way</t>
  </si>
  <si>
    <t>Law Firms</t>
  </si>
  <si>
    <t>Individual Contributions</t>
  </si>
  <si>
    <t>Organizations</t>
  </si>
  <si>
    <t>Special Events</t>
  </si>
  <si>
    <t xml:space="preserve">Report Prepared By: </t>
  </si>
  <si>
    <t>Lawyers</t>
  </si>
  <si>
    <t>Other Staff</t>
  </si>
  <si>
    <t>Total Personnel</t>
  </si>
  <si>
    <t>Space</t>
  </si>
  <si>
    <t>Program Travel</t>
  </si>
  <si>
    <t>Training</t>
  </si>
  <si>
    <t>Library</t>
  </si>
  <si>
    <t>Audit</t>
  </si>
  <si>
    <t>Litigation</t>
  </si>
  <si>
    <t>Depreciation</t>
  </si>
  <si>
    <t>Contract Service to Clients*</t>
  </si>
  <si>
    <t>Contract Service to Program*</t>
  </si>
  <si>
    <t>Other*</t>
  </si>
  <si>
    <t>Total Non-Personnel</t>
  </si>
  <si>
    <t>Paralegals</t>
  </si>
  <si>
    <t>Employee Benefits</t>
  </si>
  <si>
    <t>Subtotal</t>
  </si>
  <si>
    <t>11.</t>
  </si>
  <si>
    <t>16.</t>
  </si>
  <si>
    <t>17.</t>
  </si>
  <si>
    <t>18.</t>
  </si>
  <si>
    <t>19.</t>
  </si>
  <si>
    <t>20.</t>
  </si>
  <si>
    <t>21.</t>
  </si>
  <si>
    <t>22.</t>
  </si>
  <si>
    <t>23.</t>
  </si>
  <si>
    <t>24.</t>
  </si>
  <si>
    <t>25.</t>
  </si>
  <si>
    <t>Insurance</t>
  </si>
  <si>
    <t>Calendar Year:</t>
  </si>
  <si>
    <t>(16)</t>
  </si>
  <si>
    <t>Did you provide free civil legal services outside California?</t>
  </si>
  <si>
    <t>How much Trust Fund Program grant money did you spend in the previous calendar year?</t>
  </si>
  <si>
    <t>Capital Additions*</t>
  </si>
  <si>
    <t xml:space="preserve">This form is to be completed by applicants that serve more than one county.  </t>
  </si>
  <si>
    <t>*Use the following worksheet (Itemized Expenses) to itemize the expenses in these categories.</t>
  </si>
  <si>
    <t>E-mail:</t>
  </si>
  <si>
    <r>
      <t>TOTAL EXPENDITURES</t>
    </r>
    <r>
      <rPr>
        <sz val="10"/>
        <rFont val="Arial"/>
        <family val="2"/>
      </rPr>
      <t xml:space="preserve">
(</t>
    </r>
    <r>
      <rPr>
        <i/>
        <sz val="10"/>
        <rFont val="Arial"/>
        <family val="2"/>
      </rPr>
      <t>Use whole numbers)</t>
    </r>
  </si>
  <si>
    <t>Telecommunications</t>
  </si>
  <si>
    <t>Legal Education Materials</t>
  </si>
  <si>
    <t>Video Legal Education Materials</t>
  </si>
  <si>
    <t>No. of
Sessions</t>
  </si>
  <si>
    <t>No. of
Participants</t>
  </si>
  <si>
    <t>No. of Copies
Distributed</t>
  </si>
  <si>
    <t>Subject Matter:</t>
  </si>
  <si>
    <t>Self-Help Packets</t>
  </si>
  <si>
    <t>Educational Workshops or Seminars</t>
  </si>
  <si>
    <t>Other:</t>
  </si>
  <si>
    <t>Direct Telephone:</t>
  </si>
  <si>
    <t xml:space="preserve">       </t>
  </si>
  <si>
    <t>VIII.  STAFFING AND VOLUNTEER REPORT FOR
LEGAL SERVICES PROJECTS</t>
  </si>
  <si>
    <t>Full-Time Staff</t>
  </si>
  <si>
    <t>Part-Time Staff</t>
  </si>
  <si>
    <t>Temporary Staff</t>
  </si>
  <si>
    <t>Total Hours</t>
  </si>
  <si>
    <t>Law Students</t>
  </si>
  <si>
    <t>Clerical/Administrative</t>
  </si>
  <si>
    <t>Other Personnel</t>
  </si>
  <si>
    <t xml:space="preserve"> </t>
  </si>
  <si>
    <t>Clinics</t>
  </si>
  <si>
    <r>
      <t>TOTAL CASES</t>
    </r>
    <r>
      <rPr>
        <b/>
        <vertAlign val="superscript"/>
        <sz val="10"/>
        <rFont val="Arial"/>
        <family val="2"/>
      </rPr>
      <t>◊</t>
    </r>
    <r>
      <rPr>
        <b/>
        <sz val="10"/>
        <rFont val="Arial"/>
        <family val="2"/>
      </rPr>
      <t xml:space="preserve"> </t>
    </r>
  </si>
  <si>
    <t>Donated Hours</t>
  </si>
  <si>
    <t>IOLTA: $</t>
  </si>
  <si>
    <t>EAF: $</t>
  </si>
  <si>
    <t>XI.  QUALIFIED EXPENDITURES</t>
  </si>
  <si>
    <t>XI-A.  ADDITIONAL INFORMATION ABOUT QUALIFIED 
EXPENDITURES FOR PROJECTS WITH CERTAIN ACTIVITIES</t>
  </si>
  <si>
    <t>XI-B.  TOTAL EXPENDITURES BY COUNTY</t>
  </si>
  <si>
    <t>A.  Self-Help</t>
  </si>
  <si>
    <t>B.  Education and Outreach</t>
  </si>
  <si>
    <t>◊   Provide a description of legislative or administrative advocacy activities that were undertaken by your program in the previous calendar year. See instructions for Form VII.</t>
  </si>
  <si>
    <t>◊   Provide a list of the impact or class action matters that were undertaken by your program in the previous calendar year. See Instructions for Form VII.</t>
  </si>
  <si>
    <t>X.   TOTAL CORPORATE EXPENDITURES FOR
   CALENDAR YEAR JANUARY 1 - DECEMBER 31</t>
  </si>
  <si>
    <t>Did you pay any money to another legal services project that is applying for a Trust Fund Program allocation?</t>
  </si>
  <si>
    <t>ACTUAL STAFFING IN PREVIOUS CALENDAR YEAR</t>
  </si>
  <si>
    <t>Solo</t>
  </si>
  <si>
    <t>Small Firm</t>
  </si>
  <si>
    <t>Medium Firm</t>
  </si>
  <si>
    <t>Large Firm</t>
  </si>
  <si>
    <t>Government/Public Sector</t>
  </si>
  <si>
    <t>Public Interest</t>
  </si>
  <si>
    <t>Yes</t>
  </si>
  <si>
    <t>No</t>
  </si>
  <si>
    <t>LEGAL
PROBLEM
CODE</t>
  </si>
  <si>
    <t>LEP</t>
  </si>
  <si>
    <t>State</t>
  </si>
  <si>
    <t>Court-Based Projects</t>
  </si>
  <si>
    <t>Academia</t>
  </si>
  <si>
    <t>Retired/Emeritus</t>
  </si>
  <si>
    <t>Attach the following documents:</t>
  </si>
  <si>
    <t>White-Not Hispanic Origin</t>
  </si>
  <si>
    <t>Black-Not Hispanic Origin</t>
  </si>
  <si>
    <t>Admin. Agency Decision</t>
  </si>
  <si>
    <t>Court Decision</t>
  </si>
  <si>
    <t>EXTENDED SERVICES TOTAL</t>
  </si>
  <si>
    <t>LIMITED SERVICES TOTAL</t>
  </si>
  <si>
    <t>LEGAL RESOLUTION CODE</t>
  </si>
  <si>
    <t>Limited Services</t>
  </si>
  <si>
    <t>Extended Services</t>
  </si>
  <si>
    <t>a. Federal (not LSC or OAA)</t>
  </si>
  <si>
    <t>b. State</t>
  </si>
  <si>
    <t>c. Cities and Counties</t>
  </si>
  <si>
    <t>Bar Association</t>
  </si>
  <si>
    <t>Legal Services Corporation</t>
  </si>
  <si>
    <t>Area Agency on Aging</t>
  </si>
  <si>
    <t>Other Government Resources</t>
  </si>
  <si>
    <t>Other Federal</t>
  </si>
  <si>
    <t>Other State</t>
  </si>
  <si>
    <t>Other Cities and Counties</t>
  </si>
  <si>
    <t>Federal</t>
  </si>
  <si>
    <t>Earned Income</t>
  </si>
  <si>
    <t>Fees</t>
  </si>
  <si>
    <t>Court-Awarded Attorneys' Fees</t>
  </si>
  <si>
    <t>Cy Pres Awards</t>
  </si>
  <si>
    <t>Personnel Position</t>
  </si>
  <si>
    <t>Services to Individuals</t>
  </si>
  <si>
    <t>Foundations</t>
  </si>
  <si>
    <t>TOTAL OF NON-TRUST FUND REVENUE</t>
  </si>
  <si>
    <t>Enter the amount that was expended for such activities.</t>
  </si>
  <si>
    <t>Enter the amount that was expended for such services.</t>
  </si>
  <si>
    <t xml:space="preserve">Enter the amount of Trust Fund money paid.    </t>
  </si>
  <si>
    <t>Enter the amount of non-Trust Fund money paid.</t>
  </si>
  <si>
    <t>Enter the amount the other program(s) agreed to allow your program to count.</t>
  </si>
  <si>
    <t xml:space="preserve">Enter the amount you received.               </t>
  </si>
  <si>
    <t>Enter the amount you agreed to allow the other program(s) to count.</t>
  </si>
  <si>
    <t>Capital Additions</t>
  </si>
  <si>
    <t>Contract Service to Clients</t>
  </si>
  <si>
    <t>Contract Service to Program</t>
  </si>
  <si>
    <t>Counsel
and
Advice</t>
  </si>
  <si>
    <t>Limited 
Action</t>
  </si>
  <si>
    <t>Client-Paid Reimbursements</t>
  </si>
  <si>
    <t>Contracts</t>
  </si>
  <si>
    <t>Full-Time Equivalent</t>
  </si>
  <si>
    <t>Hotline/Intake</t>
  </si>
  <si>
    <t>Co-Counsel</t>
  </si>
  <si>
    <t>Full Case Representation</t>
  </si>
  <si>
    <t>Limited Scope Services</t>
  </si>
  <si>
    <t>Mentoring</t>
  </si>
  <si>
    <t>TOTALS</t>
  </si>
  <si>
    <t>ITEMIZED EXPENSES</t>
  </si>
  <si>
    <r>
      <t>2.</t>
    </r>
    <r>
      <rPr>
        <sz val="8"/>
        <rFont val="Arial"/>
        <family val="2"/>
      </rPr>
      <t xml:space="preserve">  Consumer/Finance</t>
    </r>
  </si>
  <si>
    <r>
      <t>3.</t>
    </r>
    <r>
      <rPr>
        <sz val="8"/>
        <rFont val="Arial"/>
        <family val="2"/>
      </rPr>
      <t xml:space="preserve">  Domestic Violence</t>
    </r>
  </si>
  <si>
    <t>Information Not Available</t>
  </si>
  <si>
    <t>Did you pay any non-Trust Fund money to another legal services project applying for a Trust Fund Program allocation that has agreed to allow you to count the money?</t>
  </si>
  <si>
    <t>Did you receive any money from another legal services project applying for a Trust Fund Program allocation that has allowed your program to count the money?</t>
  </si>
  <si>
    <t>Did you receive any money from another legal services project applying for a Trust Fund Program allocation that you have agreed may count the money itself?</t>
  </si>
  <si>
    <t>TOTAL:</t>
  </si>
  <si>
    <t>Fundraising</t>
  </si>
  <si>
    <t>Printing and Postage</t>
  </si>
  <si>
    <t>Office Supplies and Small Equipment</t>
  </si>
  <si>
    <t>21a.</t>
  </si>
  <si>
    <t>26.</t>
  </si>
  <si>
    <t>Enter the amount from line 26 of Form X.</t>
  </si>
  <si>
    <r>
      <t>Other Cash Support</t>
    </r>
    <r>
      <rPr>
        <b/>
        <sz val="9.5"/>
        <rFont val="Arial"/>
        <family val="2"/>
      </rPr>
      <t>--Do not include IOLTA, EAF or Partnership Grant amounts</t>
    </r>
  </si>
  <si>
    <r>
      <t xml:space="preserve">VII.  ANNUAL CASE SUMMARY REPORT
</t>
    </r>
    <r>
      <rPr>
        <sz val="8"/>
        <rFont val="Arial"/>
        <family val="2"/>
      </rPr>
      <t>To be completed for cases closed in calendar year 2013</t>
    </r>
  </si>
  <si>
    <t>1.  Briefly describe the reasons that cases were closed in the Other column.</t>
  </si>
  <si>
    <t>Extensive Services</t>
  </si>
  <si>
    <r>
      <t>Other Reasons for Case Closure</t>
    </r>
    <r>
      <rPr>
        <vertAlign val="superscript"/>
        <sz val="10"/>
        <rFont val="Arial"/>
        <family val="2"/>
      </rPr>
      <t>1</t>
    </r>
  </si>
  <si>
    <t>2.  Identify the types of legal issues that are included under Miscellaneous.</t>
  </si>
  <si>
    <t>VII-A.  REPORT ON SELF-HELP, EDUCATION, AND OUTREACH
ACTIVITIES FOR CALENDAR YEAR (JANUARY 1 - DECEMBER 31)</t>
  </si>
  <si>
    <t>Complete the following chart, indicating the number of attorney, paralegal, law student, clerical, and other personnel positions that were filled in the previous calendar year.  Please note that you should count only the number of authorized positions, not the number of employees that occupied different positions.  On each line, also report the total number of volunteers and legal services hours donated. (See Rule 3.672.)</t>
  </si>
  <si>
    <r>
      <t xml:space="preserve">DETAILS ABOUT VOLUNTEERS: CHECK </t>
    </r>
    <r>
      <rPr>
        <b/>
        <i/>
        <sz val="10"/>
        <rFont val="Arial"/>
        <family val="2"/>
      </rPr>
      <t>YES</t>
    </r>
    <r>
      <rPr>
        <b/>
        <sz val="10"/>
        <rFont val="Arial"/>
        <family val="2"/>
      </rPr>
      <t xml:space="preserve"> OR </t>
    </r>
    <r>
      <rPr>
        <b/>
        <i/>
        <sz val="10"/>
        <rFont val="Arial"/>
        <family val="2"/>
      </rPr>
      <t>NO</t>
    </r>
  </si>
  <si>
    <t>Practice Settings</t>
  </si>
  <si>
    <t>Volunteer Activities</t>
  </si>
  <si>
    <r>
      <t xml:space="preserve">A current organizational chart, including all approved positions.  In the space provided below, identify the titles of </t>
    </r>
    <r>
      <rPr>
        <i/>
        <sz val="10"/>
        <rFont val="Arial"/>
        <family val="2"/>
      </rPr>
      <t>Other Personnel</t>
    </r>
    <r>
      <rPr>
        <sz val="10"/>
        <rFont val="Arial"/>
        <family val="2"/>
      </rPr>
      <t xml:space="preserve"> positions included on line 5, and indicate the full-time equivalent for each position listed, and any positions currently vacant.</t>
    </r>
  </si>
  <si>
    <r>
      <t xml:space="preserve">List amounts of cash funding received in 2013.  Provide itemized amounts under </t>
    </r>
    <r>
      <rPr>
        <i/>
        <sz val="10"/>
        <rFont val="Arial"/>
        <family val="2"/>
      </rPr>
      <t>Subtotals</t>
    </r>
    <r>
      <rPr>
        <sz val="10"/>
        <rFont val="Arial"/>
        <family val="2"/>
      </rPr>
      <t xml:space="preserve"> where requested; otherwise enter figures in the </t>
    </r>
    <r>
      <rPr>
        <i/>
        <sz val="10"/>
        <rFont val="Arial"/>
        <family val="2"/>
      </rPr>
      <t>Total</t>
    </r>
    <r>
      <rPr>
        <sz val="10"/>
        <rFont val="Arial"/>
        <family val="2"/>
      </rPr>
      <t xml:space="preserve"> column.</t>
    </r>
    <r>
      <rPr>
        <b/>
        <sz val="10"/>
        <rFont val="Arial"/>
        <family val="2"/>
      </rPr>
      <t xml:space="preserve"> </t>
    </r>
  </si>
  <si>
    <t>Identify your two largest grants by agency for each category.</t>
  </si>
  <si>
    <t>List all of the corporation's cash expenditures for calendar year 2013 on this form.  Do not include the value of donated services.</t>
  </si>
  <si>
    <t>Equipment Rental and Maintenance</t>
  </si>
  <si>
    <t>Use this page to itemize any expenses entered on lines 21a, 22, 23, or 24 of Form X.</t>
  </si>
  <si>
    <t>In the previous calendar year, what was the amount of total corporate expenditures?</t>
  </si>
  <si>
    <t>Did the corporation engage in activities other than the delivery of legal services?</t>
  </si>
  <si>
    <t>Did the corporation lease or sublease space?</t>
  </si>
  <si>
    <t>Enter the amount received from tenants/subtenants.</t>
  </si>
  <si>
    <t>Enter the actual cost of leased/subleased space.</t>
  </si>
  <si>
    <t>Did the organization incur property management expenses, whether as property owner or lessor?</t>
  </si>
  <si>
    <t>Enter the amount expended for such services.</t>
  </si>
  <si>
    <t>(4)</t>
  </si>
  <si>
    <t>6a.</t>
  </si>
  <si>
    <t>(6a)</t>
  </si>
  <si>
    <t>6b.</t>
  </si>
  <si>
    <t>(6b)</t>
  </si>
  <si>
    <t>TOTAL lines 2 through 8.</t>
  </si>
  <si>
    <t>(9)</t>
  </si>
  <si>
    <t>(10)</t>
  </si>
  <si>
    <t>Subtract line 9 from line 1.</t>
  </si>
  <si>
    <t>Divide line 10 by line 1.</t>
  </si>
  <si>
    <t>(11)</t>
  </si>
  <si>
    <t>(13)  $</t>
  </si>
  <si>
    <t>(14)  $</t>
  </si>
  <si>
    <t>Add lines 12b and 15.</t>
  </si>
  <si>
    <t>Subtract line 16 from line 10.</t>
  </si>
  <si>
    <t>(18)</t>
  </si>
  <si>
    <t>(17)</t>
  </si>
  <si>
    <t>Subtract line 18 from line 17.</t>
  </si>
  <si>
    <r>
      <t xml:space="preserve">If you answered </t>
    </r>
    <r>
      <rPr>
        <i/>
        <sz val="10"/>
        <rFont val="Arial"/>
        <family val="2"/>
      </rPr>
      <t>yes</t>
    </r>
    <r>
      <rPr>
        <sz val="10"/>
        <rFont val="Arial"/>
        <family val="2"/>
      </rPr>
      <t xml:space="preserve"> to question 12, list all legal services projects and the corresponding amounts of money that were paid.  Attach additional pages, if necessary. </t>
    </r>
    <r>
      <rPr>
        <b/>
        <sz val="10"/>
        <rFont val="Arial"/>
        <family val="2"/>
      </rPr>
      <t>Attach copies of all agreements with regard to such funds.</t>
    </r>
  </si>
  <si>
    <t>Enter the expenditure figure from line 17 of Form XI.</t>
  </si>
  <si>
    <t xml:space="preserve">
(A)
County</t>
  </si>
  <si>
    <t>(B)
Total Expenditures</t>
  </si>
  <si>
    <t>(C)
IOLTA Grant 
Expenditures</t>
  </si>
  <si>
    <t>(D)
EAF Grant Expenditures</t>
  </si>
  <si>
    <t>List counties served in alphabetical order in column (A).  Attach an additional sheet, if necessary.</t>
  </si>
  <si>
    <t>(E)
Qualified
Expenditures
(B minus [C + D])</t>
  </si>
  <si>
    <t>Divide the figure on line 1 among the counties served by the program. Enter the amount spent in each county in column (B).</t>
  </si>
  <si>
    <r>
      <t xml:space="preserve">Enter the program's IOLTA and EAF expenditures for each county in columns (C) and (D).  The form will subtract the IOLTA and EAF grant expenditures from </t>
    </r>
    <r>
      <rPr>
        <i/>
        <sz val="10"/>
        <rFont val="Arial"/>
        <family val="2"/>
      </rPr>
      <t>Total Expenditures</t>
    </r>
    <r>
      <rPr>
        <sz val="10"/>
        <rFont val="Arial"/>
        <family val="2"/>
      </rPr>
      <t xml:space="preserve"> for each county, and will enter the difference in column (E).</t>
    </r>
  </si>
  <si>
    <t>Explain the basis for the allocations of expenses by county.  Be specific about how you calculated the amounts allocated to each county.  If you use more than one method for allocating expenses among counties, you must describe each allocation method and list the amounts allocated by that method separately.</t>
  </si>
  <si>
    <t>If you allocate expenses based on residence of persons other than your individual clients, list the legal matters and include the information described in the instructions for this form.  Also, see Eligibility Guideline 2.8 and the instructions for this form for examples of allocation methods that have been approved in the past and for additional information.</t>
  </si>
  <si>
    <t>(3)</t>
  </si>
  <si>
    <t xml:space="preserve">  $</t>
  </si>
  <si>
    <t xml:space="preserve"> $</t>
  </si>
  <si>
    <t>(12)</t>
  </si>
  <si>
    <t>(19)</t>
  </si>
  <si>
    <r>
      <t xml:space="preserve">5. </t>
    </r>
    <r>
      <rPr>
        <sz val="8"/>
        <rFont val="Arial"/>
        <family val="2"/>
      </rPr>
      <t>Employment</t>
    </r>
  </si>
  <si>
    <r>
      <t>4.</t>
    </r>
    <r>
      <rPr>
        <sz val="8"/>
        <rFont val="Arial"/>
        <family val="2"/>
      </rPr>
      <t xml:space="preserve">  Education</t>
    </r>
  </si>
  <si>
    <r>
      <t>6.</t>
    </r>
    <r>
      <rPr>
        <sz val="8"/>
        <rFont val="Arial"/>
        <family val="2"/>
      </rPr>
      <t xml:space="preserve">  Family</t>
    </r>
  </si>
  <si>
    <r>
      <t xml:space="preserve">7. </t>
    </r>
    <r>
      <rPr>
        <sz val="8"/>
        <rFont val="Arial"/>
        <family val="2"/>
      </rPr>
      <t>Guardianship</t>
    </r>
  </si>
  <si>
    <r>
      <rPr>
        <b/>
        <sz val="8"/>
        <rFont val="Arial"/>
        <family val="2"/>
      </rPr>
      <t>1.</t>
    </r>
    <r>
      <rPr>
        <sz val="8"/>
        <rFont val="Arial"/>
        <family val="2"/>
      </rPr>
      <t xml:space="preserve">  Conservatorship</t>
    </r>
  </si>
  <si>
    <r>
      <t>8.</t>
    </r>
    <r>
      <rPr>
        <sz val="8"/>
        <rFont val="Arial"/>
        <family val="2"/>
      </rPr>
      <t xml:space="preserve">  Health</t>
    </r>
  </si>
  <si>
    <r>
      <t>9.</t>
    </r>
    <r>
      <rPr>
        <sz val="8"/>
        <rFont val="Arial"/>
        <family val="2"/>
      </rPr>
      <t xml:space="preserve">  Housing</t>
    </r>
  </si>
  <si>
    <r>
      <t>10.</t>
    </r>
    <r>
      <rPr>
        <sz val="8"/>
        <rFont val="Arial"/>
        <family val="2"/>
      </rPr>
      <t xml:space="preserve">  Immigration</t>
    </r>
  </si>
  <si>
    <r>
      <t>11.</t>
    </r>
    <r>
      <rPr>
        <sz val="8"/>
        <rFont val="Arial"/>
        <family val="2"/>
      </rPr>
      <t xml:space="preserve">  Income Maintenance</t>
    </r>
  </si>
  <si>
    <r>
      <t>12.</t>
    </r>
    <r>
      <rPr>
        <sz val="8"/>
        <rFont val="Arial"/>
        <family val="2"/>
      </rPr>
      <t xml:space="preserve">  Individual Rights</t>
    </r>
  </si>
  <si>
    <r>
      <t>13.</t>
    </r>
    <r>
      <rPr>
        <sz val="8"/>
        <rFont val="Arial"/>
        <family val="2"/>
      </rPr>
      <t xml:space="preserve">  Juvenile</t>
    </r>
  </si>
  <si>
    <r>
      <t xml:space="preserve">If you answered </t>
    </r>
    <r>
      <rPr>
        <i/>
        <sz val="10"/>
        <rFont val="Arial"/>
        <family val="2"/>
      </rPr>
      <t>yes</t>
    </r>
    <r>
      <rPr>
        <sz val="10"/>
        <rFont val="Arial"/>
        <family val="2"/>
      </rPr>
      <t xml:space="preserve"> to question 2 on Form XI, explain how you calculated the amount of expenditures for activities other than the delivery of legal services.</t>
    </r>
  </si>
  <si>
    <t>If you answerd yes to question 3 on Form XI, enter the actual cost of leased/subleased space.</t>
  </si>
  <si>
    <t>If you answerd yes to question 4 on Form XI, explain the basis of your program's expenditures for property management activities.</t>
  </si>
  <si>
    <t>If you answerd yes to question 5 on Form XI, explain how you calculated the amount of expenditures for services related to criminal matters.</t>
  </si>
  <si>
    <t>If you answerd yes to question 6a on Form XI, explain how you calculated the amount of expenditures on fee-generating activities.</t>
  </si>
  <si>
    <t>If you answerd yes to question 6b on Form XI, explain the basis for the amount reported on this line.</t>
  </si>
  <si>
    <t>If you answerd yes to question 7 on Form XI, explain how you calculated the amount of expenditures for services to non-indigent persons.</t>
  </si>
  <si>
    <t>If you answerd yes to question 8 on Form XI, explain how you calculated the amount of expenditures providing services outside California.</t>
  </si>
  <si>
    <r>
      <t xml:space="preserve">If you answered </t>
    </r>
    <r>
      <rPr>
        <i/>
        <sz val="10"/>
        <rFont val="Arial"/>
        <family val="2"/>
      </rPr>
      <t>yes</t>
    </r>
    <r>
      <rPr>
        <sz val="10"/>
        <rFont val="Arial"/>
        <family val="2"/>
      </rPr>
      <t xml:space="preserve"> to question 13, list all legal services projects that have agreed to allow you to count the money paid to them and include the corresponding amounts.  </t>
    </r>
    <r>
      <rPr>
        <b/>
        <sz val="10"/>
        <rFont val="Arial"/>
        <family val="2"/>
      </rPr>
      <t>Attach copies of all agreements with regard to such funds.</t>
    </r>
  </si>
  <si>
    <r>
      <t xml:space="preserve">If you answered </t>
    </r>
    <r>
      <rPr>
        <i/>
        <sz val="10"/>
        <rFont val="Arial"/>
        <family val="2"/>
      </rPr>
      <t>yes</t>
    </r>
    <r>
      <rPr>
        <sz val="10"/>
        <rFont val="Arial"/>
        <family val="2"/>
      </rPr>
      <t xml:space="preserve"> to question 14, list all legal services projects that remitted funds to your program and the corresponding amounts of money that were received.  </t>
    </r>
    <r>
      <rPr>
        <b/>
        <sz val="10"/>
        <rFont val="Arial"/>
        <family val="2"/>
      </rPr>
      <t>Attach copies of all agreements with regard to such funds.</t>
    </r>
  </si>
  <si>
    <r>
      <t xml:space="preserve">If you answered </t>
    </r>
    <r>
      <rPr>
        <i/>
        <sz val="10"/>
        <rFont val="Arial"/>
        <family val="2"/>
      </rPr>
      <t>yes</t>
    </r>
    <r>
      <rPr>
        <sz val="10"/>
        <rFont val="Arial"/>
        <family val="2"/>
      </rPr>
      <t xml:space="preserve"> to question 15, list all legal services projects from which your program received funds, and that you agreed may count the money itself. Itemize corresponding amounts.  </t>
    </r>
    <r>
      <rPr>
        <b/>
        <sz val="10"/>
        <rFont val="Arial"/>
        <family val="2"/>
      </rPr>
      <t>Attach copies of all agreements with regard to such funds.</t>
    </r>
  </si>
  <si>
    <t>If more than ten percent of your program's services were for the benefit of persons other than, or in addition to, individual clients, list the ten such legal matters which the program expended the largest amount of funds in the previous calendar year. Include the approximate expenditures for each such matter and explain the basis for the figure.</t>
  </si>
  <si>
    <r>
      <rPr>
        <b/>
        <sz val="10"/>
        <rFont val="Arial"/>
        <family val="2"/>
      </rPr>
      <t>Complete this form i</t>
    </r>
    <r>
      <rPr>
        <sz val="10"/>
        <rFont val="Arial"/>
        <family val="2"/>
      </rPr>
      <t xml:space="preserve">f:  (1) you answered </t>
    </r>
    <r>
      <rPr>
        <i/>
        <sz val="10"/>
        <rFont val="Arial"/>
        <family val="2"/>
      </rPr>
      <t>yes</t>
    </r>
    <r>
      <rPr>
        <sz val="10"/>
        <rFont val="Arial"/>
        <family val="2"/>
      </rPr>
      <t xml:space="preserve"> to questions 2-5, 6a, 6b, 7, 8, 12, 13, 14, and/or 15 on Form XI; or (2) more than ten percent of the program's services are for the benefit of a group or class of persons other than individual clients.</t>
    </r>
  </si>
  <si>
    <r>
      <rPr>
        <b/>
        <sz val="11"/>
        <rFont val="Arial"/>
        <family val="2"/>
      </rPr>
      <t>Note</t>
    </r>
    <r>
      <rPr>
        <b/>
        <sz val="10"/>
        <rFont val="Arial"/>
        <family val="2"/>
      </rPr>
      <t>:  You must complete Form XI-A if (1) you answered yes to 2, 3, 4, 5, 6a, 6b, 7, 8, 12, 13, 14, or 15; or (2) if more than ten percent of your services were to organizations or for the benefit of a group or class of people beyond your individual clients.</t>
    </r>
  </si>
  <si>
    <r>
      <t xml:space="preserve">14.  </t>
    </r>
    <r>
      <rPr>
        <sz val="8"/>
        <rFont val="Arial"/>
        <family val="2"/>
      </rPr>
      <t xml:space="preserve">Miscellaneous </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</si>
</sst>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lt;=9999999]###\-####;\(###\)\ ###\-####"/>
    <numFmt numFmtId="165" formatCode="_(* #,##0_);_(* \(#,##0\);_(* &quot;-&quot;??_);_(@_)"/>
  </numFmts>
  <fonts count="30" x14ac:knownFonts="1">
    <font>
      <sz val="10"/>
      <name val="Arial"/>
    </font>
    <font>
      <sz val="10"/>
      <name val="Arial"/>
      <family val="2"/>
    </font>
    <font>
      <b/>
      <sz val="12"/>
      <name val="Arial"/>
      <family val="2"/>
    </font>
    <font>
      <b/>
      <sz val="10"/>
      <name val="Arial"/>
      <family val="2"/>
    </font>
    <font>
      <sz val="9"/>
      <name val="Arial"/>
      <family val="2"/>
    </font>
    <font>
      <b/>
      <sz val="14"/>
      <name val="Arial"/>
      <family val="2"/>
    </font>
    <font>
      <b/>
      <sz val="9"/>
      <name val="Arial"/>
      <family val="2"/>
    </font>
    <font>
      <b/>
      <sz val="8"/>
      <name val="Arial"/>
      <family val="2"/>
    </font>
    <font>
      <sz val="8"/>
      <name val="Arial"/>
      <family val="2"/>
    </font>
    <font>
      <sz val="7"/>
      <name val="Arial"/>
      <family val="2"/>
    </font>
    <font>
      <sz val="10"/>
      <name val="Arial"/>
      <family val="2"/>
    </font>
    <font>
      <sz val="16"/>
      <name val="Arial"/>
      <family val="2"/>
    </font>
    <font>
      <b/>
      <sz val="16"/>
      <name val="Arial"/>
      <family val="2"/>
    </font>
    <font>
      <i/>
      <sz val="10"/>
      <name val="Arial"/>
      <family val="2"/>
    </font>
    <font>
      <b/>
      <i/>
      <sz val="10"/>
      <name val="Arial"/>
      <family val="2"/>
    </font>
    <font>
      <b/>
      <vertAlign val="superscript"/>
      <sz val="10"/>
      <name val="Arial"/>
      <family val="2"/>
    </font>
    <font>
      <sz val="14"/>
      <name val="Arial"/>
      <family val="2"/>
    </font>
    <font>
      <sz val="12"/>
      <name val="Arial"/>
      <family val="2"/>
    </font>
    <font>
      <b/>
      <sz val="11"/>
      <name val="Arial"/>
      <family val="2"/>
    </font>
    <font>
      <b/>
      <u/>
      <sz val="8"/>
      <name val="Arial"/>
      <family val="2"/>
    </font>
    <font>
      <sz val="10"/>
      <color indexed="44"/>
      <name val="Arial"/>
      <family val="2"/>
    </font>
    <font>
      <vertAlign val="superscript"/>
      <sz val="8"/>
      <name val="Arial"/>
      <family val="2"/>
    </font>
    <font>
      <b/>
      <sz val="9.5"/>
      <name val="Arial"/>
      <family val="2"/>
    </font>
    <font>
      <sz val="10"/>
      <name val="Arial"/>
      <family val="2"/>
    </font>
    <font>
      <sz val="10"/>
      <color theme="1"/>
      <name val="Arial"/>
      <family val="2"/>
    </font>
    <font>
      <b/>
      <sz val="10"/>
      <color theme="1"/>
      <name val="Arial"/>
      <family val="2"/>
    </font>
    <font>
      <sz val="9"/>
      <color theme="1"/>
      <name val="Calibri"/>
      <family val="2"/>
      <scheme val="minor"/>
    </font>
    <font>
      <sz val="9.5"/>
      <name val="Arial"/>
      <family val="2"/>
    </font>
    <font>
      <vertAlign val="superscript"/>
      <sz val="10"/>
      <name val="Arial"/>
      <family val="2"/>
    </font>
    <font>
      <sz val="8"/>
      <color rgb="FF000000"/>
      <name val="Tahoma"/>
      <family val="2"/>
    </font>
  </fonts>
  <fills count="8">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rgb="FF99CCFF"/>
        <bgColor indexed="64"/>
      </patternFill>
    </fill>
    <fill>
      <patternFill patternType="solid">
        <fgColor theme="0"/>
        <bgColor indexed="64"/>
      </patternFill>
    </fill>
    <fill>
      <patternFill patternType="solid">
        <fgColor theme="8" tint="0.39997558519241921"/>
        <bgColor indexed="64"/>
      </patternFill>
    </fill>
    <fill>
      <patternFill patternType="solid">
        <fgColor rgb="FF969696"/>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1" tint="0.14996795556505021"/>
      </left>
      <right style="thin">
        <color theme="1" tint="0.14996795556505021"/>
      </right>
      <top style="thin">
        <color theme="1" tint="0.14996795556505021"/>
      </top>
      <bottom/>
      <diagonal/>
    </border>
    <border>
      <left style="thin">
        <color theme="1" tint="0.14996795556505021"/>
      </left>
      <right style="thin">
        <color theme="1" tint="0.14996795556505021"/>
      </right>
      <top/>
      <bottom style="thin">
        <color theme="1" tint="0.14996795556505021"/>
      </bottom>
      <diagonal/>
    </border>
    <border>
      <left style="thin">
        <color theme="1" tint="0.14996795556505021"/>
      </left>
      <right style="thin">
        <color theme="1" tint="0.14996795556505021"/>
      </right>
      <top/>
      <bottom style="thin">
        <color indexed="64"/>
      </bottom>
      <diagonal/>
    </border>
    <border>
      <left style="thin">
        <color theme="1" tint="0.14996795556505021"/>
      </left>
      <right style="thin">
        <color theme="1" tint="0.14996795556505021"/>
      </right>
      <top style="thin">
        <color indexed="64"/>
      </top>
      <bottom style="thin">
        <color indexed="64"/>
      </bottom>
      <diagonal/>
    </border>
    <border>
      <left style="thin">
        <color theme="1" tint="0.14996795556505021"/>
      </left>
      <right style="thin">
        <color indexed="64"/>
      </right>
      <top style="thin">
        <color indexed="64"/>
      </top>
      <bottom style="thin">
        <color indexed="64"/>
      </bottom>
      <diagonal/>
    </border>
    <border>
      <left style="thin">
        <color theme="1" tint="0.14996795556505021"/>
      </left>
      <right/>
      <top style="thin">
        <color indexed="64"/>
      </top>
      <bottom/>
      <diagonal/>
    </border>
    <border>
      <left style="thin">
        <color theme="1" tint="0.14996795556505021"/>
      </left>
      <right/>
      <top/>
      <bottom style="thin">
        <color indexed="64"/>
      </bottom>
      <diagonal/>
    </border>
    <border>
      <left style="thin">
        <color theme="1" tint="0.14996795556505021"/>
      </left>
      <right/>
      <top style="thin">
        <color indexed="64"/>
      </top>
      <bottom style="thin">
        <color indexed="64"/>
      </bottom>
      <diagonal/>
    </border>
    <border>
      <left style="thin">
        <color theme="1" tint="4.9989318521683403E-2"/>
      </left>
      <right style="thin">
        <color indexed="64"/>
      </right>
      <top style="thin">
        <color indexed="64"/>
      </top>
      <bottom style="thin">
        <color indexed="64"/>
      </bottom>
      <diagonal/>
    </border>
    <border>
      <left/>
      <right/>
      <top/>
      <bottom style="thin">
        <color theme="1" tint="0.14996795556505021"/>
      </bottom>
      <diagonal/>
    </border>
    <border>
      <left/>
      <right/>
      <top style="thin">
        <color theme="1" tint="0.14996795556505021"/>
      </top>
      <bottom style="thin">
        <color indexed="64"/>
      </bottom>
      <diagonal/>
    </border>
    <border>
      <left/>
      <right/>
      <top style="thin">
        <color theme="1" tint="0.14996795556505021"/>
      </top>
      <bottom/>
      <diagonal/>
    </border>
    <border>
      <left style="thin">
        <color indexed="64"/>
      </left>
      <right/>
      <top style="thin">
        <color theme="1" tint="4.9989318521683403E-2"/>
      </top>
      <bottom/>
      <diagonal/>
    </border>
    <border>
      <left/>
      <right/>
      <top style="thin">
        <color theme="1" tint="4.9989318521683403E-2"/>
      </top>
      <bottom/>
      <diagonal/>
    </border>
    <border>
      <left/>
      <right style="thin">
        <color indexed="64"/>
      </right>
      <top style="thin">
        <color theme="1" tint="4.9989318521683403E-2"/>
      </top>
      <bottom/>
      <diagonal/>
    </border>
    <border>
      <left style="thin">
        <color indexed="64"/>
      </left>
      <right/>
      <top style="thin">
        <color indexed="64"/>
      </top>
      <bottom style="thin">
        <color theme="1" tint="4.9989318521683403E-2"/>
      </bottom>
      <diagonal/>
    </border>
    <border>
      <left/>
      <right/>
      <top style="thin">
        <color indexed="64"/>
      </top>
      <bottom style="thin">
        <color theme="1" tint="4.9989318521683403E-2"/>
      </bottom>
      <diagonal/>
    </border>
    <border>
      <left/>
      <right style="thin">
        <color indexed="64"/>
      </right>
      <top style="thin">
        <color indexed="64"/>
      </top>
      <bottom style="thin">
        <color theme="1" tint="4.9989318521683403E-2"/>
      </bottom>
      <diagonal/>
    </border>
    <border>
      <left style="thin">
        <color indexed="64"/>
      </left>
      <right style="thin">
        <color indexed="64"/>
      </right>
      <top style="thin">
        <color theme="1" tint="4.9989318521683403E-2"/>
      </top>
      <bottom/>
      <diagonal/>
    </border>
    <border>
      <left style="thin">
        <color indexed="64"/>
      </left>
      <right/>
      <top style="thin">
        <color theme="1" tint="4.9989318521683403E-2"/>
      </top>
      <bottom style="thin">
        <color indexed="64"/>
      </bottom>
      <diagonal/>
    </border>
    <border>
      <left/>
      <right style="thin">
        <color indexed="64"/>
      </right>
      <top style="thin">
        <color theme="1" tint="4.9989318521683403E-2"/>
      </top>
      <bottom style="thin">
        <color indexed="64"/>
      </bottom>
      <diagonal/>
    </border>
    <border>
      <left/>
      <right/>
      <top style="thin">
        <color theme="1" tint="4.9989318521683403E-2"/>
      </top>
      <bottom style="thin">
        <color indexed="64"/>
      </bottom>
      <diagonal/>
    </border>
    <border>
      <left style="thin">
        <color theme="1" tint="4.9989318521683403E-2"/>
      </left>
      <right/>
      <top style="thin">
        <color indexed="64"/>
      </top>
      <bottom style="thin">
        <color theme="1" tint="4.9989318521683403E-2"/>
      </bottom>
      <diagonal/>
    </border>
    <border>
      <left/>
      <right style="thin">
        <color theme="1" tint="4.9989318521683403E-2"/>
      </right>
      <top style="thin">
        <color indexed="64"/>
      </top>
      <bottom style="thin">
        <color theme="1" tint="4.9989318521683403E-2"/>
      </bottom>
      <diagonal/>
    </border>
    <border>
      <left style="thin">
        <color theme="1" tint="0.14996795556505021"/>
      </left>
      <right/>
      <top/>
      <bottom/>
      <diagonal/>
    </border>
    <border>
      <left style="thin">
        <color theme="1" tint="0.14996795556505021"/>
      </left>
      <right style="thin">
        <color indexed="64"/>
      </right>
      <top/>
      <bottom style="thin">
        <color indexed="64"/>
      </bottom>
      <diagonal/>
    </border>
    <border>
      <left style="thin">
        <color theme="1" tint="0.14996795556505021"/>
      </left>
      <right style="thin">
        <color indexed="64"/>
      </right>
      <top style="thin">
        <color indexed="64"/>
      </top>
      <bottom/>
      <diagonal/>
    </border>
    <border>
      <left style="thin">
        <color theme="1" tint="0.14996795556505021"/>
      </left>
      <right style="thin">
        <color indexed="64"/>
      </right>
      <top style="thin">
        <color theme="1" tint="0.14996795556505021"/>
      </top>
      <bottom/>
      <diagonal/>
    </border>
    <border>
      <left style="thin">
        <color theme="1" tint="0.14996795556505021"/>
      </left>
      <right style="thin">
        <color indexed="64"/>
      </right>
      <top/>
      <bottom style="thin">
        <color theme="1" tint="0.1499679555650502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19">
    <xf numFmtId="0" fontId="0" fillId="0" borderId="0" xfId="0"/>
    <xf numFmtId="0" fontId="0" fillId="0" borderId="0" xfId="0" applyFill="1"/>
    <xf numFmtId="0" fontId="0" fillId="2" borderId="0" xfId="0" applyFill="1"/>
    <xf numFmtId="0" fontId="3" fillId="2" borderId="0" xfId="0" applyFont="1" applyFill="1" applyAlignment="1">
      <alignment horizontal="left"/>
    </xf>
    <xf numFmtId="0" fontId="0" fillId="2" borderId="0" xfId="0" applyFill="1" applyAlignment="1">
      <alignment horizontal="left"/>
    </xf>
    <xf numFmtId="49" fontId="0" fillId="2" borderId="0" xfId="0" applyNumberFormat="1" applyFill="1"/>
    <xf numFmtId="0" fontId="0" fillId="2" borderId="0" xfId="0" applyFill="1" applyAlignment="1">
      <alignment horizontal="left" indent="1"/>
    </xf>
    <xf numFmtId="0" fontId="2" fillId="2" borderId="0" xfId="0" applyFont="1" applyFill="1" applyAlignment="1">
      <alignment horizontal="center"/>
    </xf>
    <xf numFmtId="0" fontId="0" fillId="2" borderId="0" xfId="0" applyFill="1" applyBorder="1"/>
    <xf numFmtId="0" fontId="16" fillId="2" borderId="0" xfId="0" applyFont="1" applyFill="1" applyBorder="1" applyAlignment="1">
      <alignment horizontal="center" vertical="center"/>
    </xf>
    <xf numFmtId="0" fontId="17" fillId="2" borderId="0" xfId="0" applyFont="1" applyFill="1"/>
    <xf numFmtId="3" fontId="0" fillId="0" borderId="1" xfId="0" applyNumberFormat="1" applyBorder="1" applyAlignment="1" applyProtection="1">
      <alignment horizontal="right"/>
      <protection locked="0"/>
    </xf>
    <xf numFmtId="3" fontId="0" fillId="0" borderId="2" xfId="0" applyNumberFormat="1" applyBorder="1" applyAlignment="1" applyProtection="1">
      <alignment horizontal="right"/>
      <protection locked="0"/>
    </xf>
    <xf numFmtId="3" fontId="0" fillId="0" borderId="0" xfId="0" applyNumberFormat="1" applyBorder="1" applyAlignment="1" applyProtection="1">
      <alignment horizontal="right"/>
      <protection locked="0"/>
    </xf>
    <xf numFmtId="3" fontId="0" fillId="0" borderId="0" xfId="0" applyNumberFormat="1" applyFill="1" applyBorder="1" applyAlignment="1" applyProtection="1">
      <alignment horizontal="right"/>
      <protection locked="0"/>
    </xf>
    <xf numFmtId="49" fontId="0" fillId="0" borderId="0" xfId="0" applyNumberFormat="1" applyAlignment="1">
      <alignment horizontal="right"/>
    </xf>
    <xf numFmtId="0" fontId="13" fillId="0" borderId="0" xfId="0" applyFont="1" applyFill="1" applyAlignment="1">
      <alignment horizontal="left"/>
    </xf>
    <xf numFmtId="0" fontId="10" fillId="0" borderId="0" xfId="0" applyFont="1" applyFill="1" applyAlignment="1">
      <alignment horizontal="left"/>
    </xf>
    <xf numFmtId="0" fontId="0" fillId="2" borderId="0" xfId="0" applyFill="1" applyBorder="1" applyAlignment="1" applyProtection="1">
      <alignment horizontal="left"/>
    </xf>
    <xf numFmtId="0" fontId="0" fillId="2" borderId="0" xfId="0" applyFill="1" applyBorder="1" applyProtection="1"/>
    <xf numFmtId="0" fontId="0" fillId="2" borderId="0" xfId="0" applyNumberFormat="1" applyFill="1" applyBorder="1" applyProtection="1"/>
    <xf numFmtId="0" fontId="0" fillId="2" borderId="0" xfId="0" applyNumberFormat="1" applyFill="1" applyProtection="1"/>
    <xf numFmtId="1" fontId="0" fillId="2" borderId="3" xfId="0" applyNumberFormat="1" applyFill="1" applyBorder="1" applyProtection="1"/>
    <xf numFmtId="0" fontId="20" fillId="2" borderId="0" xfId="0" applyFont="1" applyFill="1" applyAlignment="1" applyProtection="1">
      <alignment horizontal="left" vertical="top" wrapText="1"/>
    </xf>
    <xf numFmtId="3" fontId="10" fillId="0" borderId="1" xfId="0" applyNumberFormat="1" applyFont="1" applyFill="1" applyBorder="1" applyAlignment="1" applyProtection="1">
      <alignment horizontal="right"/>
      <protection locked="0"/>
    </xf>
    <xf numFmtId="3" fontId="10" fillId="0" borderId="4" xfId="0" applyNumberFormat="1" applyFont="1" applyFill="1" applyBorder="1" applyAlignment="1" applyProtection="1">
      <alignment horizontal="right"/>
      <protection locked="0"/>
    </xf>
    <xf numFmtId="3" fontId="10" fillId="0" borderId="4" xfId="0" applyNumberFormat="1" applyFont="1" applyBorder="1" applyAlignment="1" applyProtection="1">
      <alignment horizontal="right"/>
      <protection locked="0"/>
    </xf>
    <xf numFmtId="0" fontId="0" fillId="2" borderId="0" xfId="0" applyFill="1" applyProtection="1"/>
    <xf numFmtId="0" fontId="0" fillId="2" borderId="0" xfId="0" applyNumberFormat="1" applyFill="1" applyBorder="1" applyAlignment="1" applyProtection="1"/>
    <xf numFmtId="49" fontId="3" fillId="2" borderId="0" xfId="0" applyNumberFormat="1" applyFont="1" applyFill="1" applyAlignment="1">
      <alignment horizontal="center"/>
    </xf>
    <xf numFmtId="3" fontId="4" fillId="0" borderId="6" xfId="0" applyNumberFormat="1" applyFont="1" applyBorder="1" applyAlignment="1" applyProtection="1">
      <alignment horizontal="right"/>
      <protection locked="0"/>
    </xf>
    <xf numFmtId="3" fontId="4" fillId="0" borderId="0" xfId="0" applyNumberFormat="1" applyFont="1" applyFill="1" applyBorder="1" applyAlignment="1" applyProtection="1">
      <alignment horizontal="center"/>
    </xf>
    <xf numFmtId="3" fontId="4" fillId="0" borderId="6" xfId="0" applyNumberFormat="1" applyFont="1" applyFill="1" applyBorder="1" applyAlignment="1" applyProtection="1">
      <alignment horizontal="center"/>
      <protection locked="0"/>
    </xf>
    <xf numFmtId="3" fontId="4" fillId="0" borderId="5" xfId="0" applyNumberFormat="1" applyFont="1" applyFill="1" applyBorder="1" applyAlignment="1" applyProtection="1">
      <alignment horizontal="center"/>
      <protection locked="0"/>
    </xf>
    <xf numFmtId="3" fontId="4" fillId="0" borderId="7" xfId="0" applyNumberFormat="1" applyFont="1" applyBorder="1" applyAlignment="1" applyProtection="1">
      <alignment horizontal="right"/>
      <protection locked="0"/>
    </xf>
    <xf numFmtId="0" fontId="0" fillId="0" borderId="0" xfId="0" applyProtection="1"/>
    <xf numFmtId="3" fontId="6"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4" fillId="0" borderId="0" xfId="0" applyFont="1" applyBorder="1" applyAlignment="1" applyProtection="1">
      <alignment wrapText="1"/>
    </xf>
    <xf numFmtId="3" fontId="4" fillId="0" borderId="0" xfId="0" applyNumberFormat="1" applyFont="1" applyBorder="1" applyAlignment="1" applyProtection="1">
      <alignment horizontal="center"/>
    </xf>
    <xf numFmtId="3" fontId="6" fillId="0" borderId="0" xfId="0" applyNumberFormat="1" applyFont="1" applyBorder="1" applyProtection="1"/>
    <xf numFmtId="0" fontId="8" fillId="0" borderId="0" xfId="0" applyFont="1" applyBorder="1" applyProtection="1"/>
    <xf numFmtId="0" fontId="8" fillId="0" borderId="0" xfId="0" applyFont="1" applyProtection="1"/>
    <xf numFmtId="1" fontId="0" fillId="3" borderId="5" xfId="0" applyNumberFormat="1" applyFill="1" applyBorder="1" applyProtection="1"/>
    <xf numFmtId="1" fontId="0" fillId="3" borderId="6" xfId="0" applyNumberFormat="1" applyFill="1" applyBorder="1" applyProtection="1"/>
    <xf numFmtId="3" fontId="3" fillId="2" borderId="0" xfId="0" applyNumberFormat="1" applyFont="1" applyFill="1" applyBorder="1"/>
    <xf numFmtId="3" fontId="3" fillId="2" borderId="0" xfId="0" applyNumberFormat="1" applyFont="1" applyFill="1"/>
    <xf numFmtId="0" fontId="3" fillId="2" borderId="0" xfId="0" applyNumberFormat="1" applyFont="1" applyFill="1" applyBorder="1" applyProtection="1"/>
    <xf numFmtId="3" fontId="0" fillId="2" borderId="0" xfId="0" applyNumberFormat="1" applyFill="1" applyBorder="1" applyProtection="1"/>
    <xf numFmtId="3" fontId="0" fillId="2" borderId="0" xfId="0" applyNumberFormat="1" applyFill="1" applyProtection="1"/>
    <xf numFmtId="49" fontId="3" fillId="2" borderId="0" xfId="0" applyNumberFormat="1" applyFont="1" applyFill="1" applyAlignment="1" applyProtection="1">
      <alignment horizontal="center"/>
    </xf>
    <xf numFmtId="3" fontId="0" fillId="0" borderId="5" xfId="0" applyNumberFormat="1" applyFill="1" applyBorder="1" applyAlignment="1" applyProtection="1">
      <alignment horizontal="right"/>
      <protection locked="0"/>
    </xf>
    <xf numFmtId="49" fontId="3" fillId="0" borderId="0" xfId="0" applyNumberFormat="1" applyFont="1" applyFill="1" applyBorder="1" applyAlignment="1" applyProtection="1">
      <alignment horizontal="right"/>
    </xf>
    <xf numFmtId="0" fontId="10" fillId="0" borderId="0" xfId="0" applyFont="1" applyFill="1" applyBorder="1" applyProtection="1"/>
    <xf numFmtId="0" fontId="0" fillId="0" borderId="0" xfId="0" applyFill="1" applyBorder="1" applyProtection="1"/>
    <xf numFmtId="3" fontId="0" fillId="0" borderId="0" xfId="0" applyNumberFormat="1" applyBorder="1" applyProtection="1"/>
    <xf numFmtId="4" fontId="0" fillId="0" borderId="0" xfId="0" applyNumberFormat="1" applyBorder="1" applyProtection="1"/>
    <xf numFmtId="4" fontId="0" fillId="0" borderId="0" xfId="0" applyNumberFormat="1" applyBorder="1" applyAlignment="1" applyProtection="1">
      <alignment shrinkToFit="1"/>
    </xf>
    <xf numFmtId="0" fontId="3" fillId="2" borderId="0" xfId="0" applyFont="1" applyFill="1" applyAlignment="1" applyProtection="1">
      <alignment horizontal="right" vertical="top"/>
    </xf>
    <xf numFmtId="0" fontId="0" fillId="2" borderId="0" xfId="0" applyFill="1" applyAlignment="1" applyProtection="1">
      <alignment vertical="top"/>
    </xf>
    <xf numFmtId="0" fontId="18" fillId="2" borderId="0" xfId="0" applyFont="1" applyFill="1" applyAlignment="1">
      <alignment horizontal="center"/>
    </xf>
    <xf numFmtId="3" fontId="18" fillId="2" borderId="0" xfId="0" applyNumberFormat="1" applyFont="1" applyFill="1" applyAlignment="1">
      <alignment horizontal="center"/>
    </xf>
    <xf numFmtId="3" fontId="0" fillId="4" borderId="1" xfId="0" applyNumberFormat="1" applyFill="1" applyBorder="1" applyAlignment="1" applyProtection="1"/>
    <xf numFmtId="0" fontId="0" fillId="5" borderId="0" xfId="0" applyFill="1" applyAlignment="1" applyProtection="1">
      <alignment vertical="top"/>
    </xf>
    <xf numFmtId="0" fontId="0" fillId="6" borderId="0" xfId="0" applyFill="1" applyAlignment="1" applyProtection="1">
      <alignment vertical="top"/>
    </xf>
    <xf numFmtId="3" fontId="0" fillId="2" borderId="0" xfId="0" applyNumberFormat="1" applyFill="1" applyBorder="1"/>
    <xf numFmtId="49" fontId="3" fillId="2" borderId="0" xfId="0" applyNumberFormat="1" applyFont="1" applyFill="1" applyBorder="1" applyAlignment="1">
      <alignment horizontal="center"/>
    </xf>
    <xf numFmtId="49" fontId="0" fillId="2" borderId="0" xfId="0" applyNumberFormat="1" applyFill="1" applyBorder="1" applyProtection="1"/>
    <xf numFmtId="49" fontId="0" fillId="2" borderId="0" xfId="0" applyNumberFormat="1" applyFill="1" applyBorder="1"/>
    <xf numFmtId="0" fontId="0" fillId="2" borderId="0" xfId="0" applyFill="1" applyBorder="1" applyAlignment="1" applyProtection="1"/>
    <xf numFmtId="0" fontId="0" fillId="0" borderId="0" xfId="0" applyAlignment="1" applyProtection="1"/>
    <xf numFmtId="164" fontId="0" fillId="2" borderId="0" xfId="0" applyNumberFormat="1" applyFill="1" applyBorder="1" applyProtection="1"/>
    <xf numFmtId="0" fontId="0" fillId="2" borderId="0" xfId="0" applyFill="1" applyAlignment="1" applyProtection="1">
      <alignment horizontal="left" indent="1"/>
    </xf>
    <xf numFmtId="0" fontId="4" fillId="0" borderId="0" xfId="0" applyFont="1" applyBorder="1" applyAlignment="1" applyProtection="1">
      <alignment horizontal="left"/>
    </xf>
    <xf numFmtId="0" fontId="7" fillId="2" borderId="6" xfId="0" applyFont="1" applyFill="1" applyBorder="1" applyAlignment="1" applyProtection="1">
      <alignment horizontal="center"/>
    </xf>
    <xf numFmtId="0" fontId="5" fillId="0" borderId="0" xfId="0" applyFont="1" applyAlignment="1" applyProtection="1">
      <alignment horizontal="center"/>
    </xf>
    <xf numFmtId="0" fontId="3" fillId="2" borderId="0" xfId="0" applyFont="1" applyFill="1" applyAlignment="1" applyProtection="1">
      <alignment horizontal="left"/>
    </xf>
    <xf numFmtId="0" fontId="8" fillId="0" borderId="0" xfId="0" applyFont="1" applyAlignment="1" applyProtection="1">
      <alignment horizontal="center" vertical="top"/>
    </xf>
    <xf numFmtId="0" fontId="4" fillId="0" borderId="0" xfId="0" applyFont="1" applyBorder="1" applyProtection="1"/>
    <xf numFmtId="0" fontId="8" fillId="2" borderId="6" xfId="0" applyFont="1" applyFill="1" applyBorder="1" applyAlignment="1" applyProtection="1">
      <alignment horizontal="center"/>
    </xf>
    <xf numFmtId="0" fontId="8" fillId="2" borderId="5" xfId="0" applyFont="1" applyFill="1" applyBorder="1" applyAlignment="1" applyProtection="1">
      <alignment horizontal="center"/>
    </xf>
    <xf numFmtId="0" fontId="8"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Alignment="1" applyProtection="1">
      <alignment horizontal="center"/>
    </xf>
    <xf numFmtId="0" fontId="3" fillId="2" borderId="0" xfId="0" applyFont="1" applyFill="1" applyProtection="1"/>
    <xf numFmtId="0" fontId="0" fillId="0" borderId="0" xfId="0" applyFill="1" applyProtection="1"/>
    <xf numFmtId="49" fontId="3" fillId="4" borderId="11" xfId="0" applyNumberFormat="1" applyFont="1" applyFill="1" applyBorder="1" applyAlignment="1" applyProtection="1">
      <alignment horizontal="center"/>
    </xf>
    <xf numFmtId="0" fontId="0" fillId="4" borderId="1" xfId="0" applyFill="1" applyBorder="1" applyProtection="1"/>
    <xf numFmtId="0" fontId="3" fillId="4" borderId="1" xfId="0" applyFont="1" applyFill="1" applyBorder="1" applyProtection="1"/>
    <xf numFmtId="0" fontId="3" fillId="0" borderId="0" xfId="0" applyFont="1" applyFill="1" applyBorder="1" applyProtection="1"/>
    <xf numFmtId="3" fontId="0" fillId="0" borderId="0" xfId="0" applyNumberFormat="1" applyFill="1" applyBorder="1" applyProtection="1"/>
    <xf numFmtId="4" fontId="0" fillId="0" borderId="0" xfId="0" applyNumberFormat="1" applyFill="1" applyBorder="1" applyProtection="1"/>
    <xf numFmtId="4" fontId="0" fillId="0" borderId="0" xfId="0" applyNumberFormat="1" applyFill="1" applyBorder="1" applyAlignment="1" applyProtection="1">
      <alignment shrinkToFit="1"/>
    </xf>
    <xf numFmtId="0" fontId="3" fillId="2" borderId="0" xfId="0" applyFont="1" applyFill="1" applyAlignment="1" applyProtection="1">
      <alignment horizontal="right"/>
    </xf>
    <xf numFmtId="0" fontId="0" fillId="2" borderId="0" xfId="0" applyFill="1" applyAlignment="1" applyProtection="1">
      <alignment horizontal="right"/>
    </xf>
    <xf numFmtId="0" fontId="3" fillId="2" borderId="0" xfId="0" applyFont="1" applyFill="1" applyAlignment="1" applyProtection="1">
      <alignment horizontal="right" vertical="top" wrapText="1"/>
    </xf>
    <xf numFmtId="0" fontId="5" fillId="0" borderId="0" xfId="0" applyFont="1" applyAlignment="1" applyProtection="1">
      <alignment horizontal="center" vertical="center"/>
    </xf>
    <xf numFmtId="0" fontId="3" fillId="2" borderId="0" xfId="0" applyFont="1" applyFill="1" applyAlignment="1" applyProtection="1">
      <alignment horizontal="left" vertical="center"/>
    </xf>
    <xf numFmtId="0" fontId="0" fillId="2" borderId="0" xfId="0" applyFill="1" applyAlignment="1" applyProtection="1">
      <alignment horizontal="center" vertical="center"/>
    </xf>
    <xf numFmtId="0" fontId="0" fillId="2" borderId="0" xfId="0" applyFill="1" applyBorder="1" applyAlignment="1" applyProtection="1">
      <alignment horizontal="left" vertical="center"/>
    </xf>
    <xf numFmtId="0" fontId="0" fillId="2" borderId="0" xfId="0" applyFill="1" applyAlignment="1" applyProtection="1">
      <alignment horizontal="left" vertical="center"/>
    </xf>
    <xf numFmtId="0" fontId="3" fillId="2" borderId="0" xfId="0" applyFont="1" applyFill="1" applyBorder="1" applyProtection="1"/>
    <xf numFmtId="0" fontId="3" fillId="2" borderId="3" xfId="0" applyFont="1" applyFill="1" applyBorder="1" applyProtection="1"/>
    <xf numFmtId="0" fontId="3" fillId="2" borderId="0" xfId="0" applyFont="1" applyFill="1" applyBorder="1" applyAlignment="1" applyProtection="1">
      <alignment horizontal="left"/>
    </xf>
    <xf numFmtId="0" fontId="3" fillId="2" borderId="1" xfId="0" applyFont="1" applyFill="1" applyBorder="1" applyAlignment="1" applyProtection="1">
      <alignment horizontal="left"/>
    </xf>
    <xf numFmtId="0" fontId="3" fillId="2" borderId="3" xfId="0" applyFont="1" applyFill="1" applyBorder="1" applyAlignment="1" applyProtection="1">
      <alignment horizontal="left"/>
    </xf>
    <xf numFmtId="49" fontId="3" fillId="0" borderId="0" xfId="0" applyNumberFormat="1" applyFont="1" applyAlignment="1" applyProtection="1">
      <alignment horizontal="right"/>
    </xf>
    <xf numFmtId="0" fontId="16" fillId="0" borderId="0" xfId="0" applyFont="1" applyProtection="1"/>
    <xf numFmtId="0" fontId="16" fillId="0" borderId="0" xfId="0" applyFont="1" applyBorder="1" applyProtection="1"/>
    <xf numFmtId="0" fontId="12" fillId="0" borderId="0" xfId="0" applyFont="1" applyAlignment="1" applyProtection="1">
      <alignment horizontal="center" wrapText="1"/>
    </xf>
    <xf numFmtId="0" fontId="0" fillId="0" borderId="0" xfId="0" applyBorder="1" applyProtection="1"/>
    <xf numFmtId="0" fontId="3" fillId="2" borderId="0" xfId="0" applyNumberFormat="1" applyFont="1" applyFill="1" applyAlignment="1" applyProtection="1">
      <alignment horizontal="right"/>
    </xf>
    <xf numFmtId="0" fontId="3" fillId="2" borderId="0" xfId="0" applyNumberFormat="1" applyFont="1" applyFill="1" applyAlignment="1" applyProtection="1">
      <alignment horizontal="left"/>
    </xf>
    <xf numFmtId="0" fontId="3" fillId="2" borderId="0" xfId="0" applyNumberFormat="1" applyFont="1" applyFill="1" applyAlignment="1" applyProtection="1">
      <alignment horizontal="center"/>
    </xf>
    <xf numFmtId="0" fontId="3" fillId="0" borderId="0" xfId="0" applyFont="1" applyFill="1" applyBorder="1" applyAlignment="1" applyProtection="1">
      <alignment horizontal="left"/>
    </xf>
    <xf numFmtId="0" fontId="0" fillId="2" borderId="0" xfId="0" applyNumberFormat="1" applyFill="1" applyAlignment="1" applyProtection="1">
      <alignment horizontal="right"/>
    </xf>
    <xf numFmtId="0" fontId="10" fillId="2" borderId="0" xfId="0" applyNumberFormat="1" applyFont="1" applyFill="1" applyBorder="1" applyAlignment="1" applyProtection="1">
      <alignment horizontal="left"/>
    </xf>
    <xf numFmtId="0" fontId="10" fillId="2" borderId="3" xfId="0" applyNumberFormat="1" applyFont="1" applyFill="1" applyBorder="1" applyAlignment="1" applyProtection="1">
      <alignment horizontal="left"/>
    </xf>
    <xf numFmtId="164" fontId="0" fillId="0" borderId="0" xfId="0" applyNumberFormat="1" applyFill="1" applyBorder="1" applyAlignment="1" applyProtection="1">
      <alignment horizontal="left"/>
    </xf>
    <xf numFmtId="49" fontId="10" fillId="0" borderId="0" xfId="0" applyNumberFormat="1" applyFont="1" applyFill="1" applyBorder="1" applyAlignment="1" applyProtection="1">
      <alignment horizontal="right"/>
    </xf>
    <xf numFmtId="0" fontId="0" fillId="2" borderId="3" xfId="0" applyNumberFormat="1" applyFill="1" applyBorder="1" applyAlignment="1" applyProtection="1">
      <alignment horizontal="left"/>
    </xf>
    <xf numFmtId="0" fontId="0" fillId="2" borderId="3" xfId="0" applyFill="1" applyBorder="1" applyAlignment="1" applyProtection="1">
      <alignment horizontal="left"/>
    </xf>
    <xf numFmtId="0" fontId="2" fillId="0" borderId="0" xfId="0" applyFont="1" applyFill="1" applyBorder="1" applyProtection="1"/>
    <xf numFmtId="0" fontId="10" fillId="2" borderId="0" xfId="0" applyNumberFormat="1" applyFont="1" applyFill="1" applyAlignment="1" applyProtection="1">
      <alignment horizontal="right"/>
    </xf>
    <xf numFmtId="0" fontId="3" fillId="2" borderId="0" xfId="0" applyNumberFormat="1" applyFont="1" applyFill="1" applyBorder="1" applyAlignment="1" applyProtection="1">
      <alignment horizontal="center"/>
    </xf>
    <xf numFmtId="0" fontId="0" fillId="2" borderId="0" xfId="0" applyNumberFormat="1" applyFill="1" applyBorder="1" applyAlignment="1" applyProtection="1">
      <alignment horizontal="left"/>
    </xf>
    <xf numFmtId="0" fontId="0" fillId="0" borderId="0" xfId="0" applyFill="1" applyBorder="1" applyAlignment="1" applyProtection="1">
      <alignment horizontal="left"/>
    </xf>
    <xf numFmtId="49" fontId="10" fillId="0" borderId="0" xfId="0" applyNumberFormat="1" applyFont="1" applyFill="1" applyAlignment="1" applyProtection="1">
      <alignment horizontal="right"/>
    </xf>
    <xf numFmtId="0" fontId="10" fillId="0" borderId="0" xfId="0" applyFont="1" applyFill="1" applyProtection="1"/>
    <xf numFmtId="0" fontId="0" fillId="0" borderId="0" xfId="0" applyAlignment="1" applyProtection="1">
      <alignment horizontal="right"/>
    </xf>
    <xf numFmtId="0" fontId="3" fillId="0" borderId="0" xfId="0" applyFont="1" applyAlignment="1" applyProtection="1">
      <alignment horizontal="center"/>
    </xf>
    <xf numFmtId="0" fontId="3" fillId="2" borderId="0" xfId="0" applyFont="1" applyFill="1" applyAlignment="1" applyProtection="1">
      <alignment horizontal="center"/>
    </xf>
    <xf numFmtId="49" fontId="3" fillId="2" borderId="0" xfId="0" applyNumberFormat="1" applyFont="1" applyFill="1" applyAlignment="1" applyProtection="1">
      <alignment horizontal="right"/>
    </xf>
    <xf numFmtId="0" fontId="10" fillId="2" borderId="0" xfId="0" applyFont="1" applyFill="1" applyAlignment="1" applyProtection="1">
      <alignment horizontal="left"/>
    </xf>
    <xf numFmtId="0" fontId="10" fillId="2" borderId="0" xfId="0" applyFont="1" applyFill="1" applyAlignment="1" applyProtection="1">
      <alignment horizontal="right"/>
    </xf>
    <xf numFmtId="3" fontId="3" fillId="0" borderId="2" xfId="0" applyNumberFormat="1" applyFont="1" applyBorder="1" applyAlignment="1" applyProtection="1">
      <alignment horizontal="right"/>
    </xf>
    <xf numFmtId="49" fontId="10" fillId="2" borderId="0" xfId="0" applyNumberFormat="1" applyFont="1" applyFill="1" applyAlignment="1" applyProtection="1">
      <alignment horizontal="right"/>
    </xf>
    <xf numFmtId="49" fontId="14" fillId="2" borderId="0" xfId="0" applyNumberFormat="1" applyFont="1" applyFill="1" applyAlignment="1" applyProtection="1">
      <alignment horizontal="right"/>
    </xf>
    <xf numFmtId="0" fontId="0" fillId="2" borderId="0" xfId="0" applyFill="1" applyBorder="1" applyAlignment="1" applyProtection="1">
      <alignment horizontal="right"/>
    </xf>
    <xf numFmtId="3" fontId="0" fillId="2" borderId="3" xfId="0" applyNumberFormat="1" applyFill="1" applyBorder="1" applyProtection="1"/>
    <xf numFmtId="0" fontId="18" fillId="2" borderId="0" xfId="0" applyFont="1" applyFill="1" applyAlignment="1" applyProtection="1">
      <alignment horizontal="left"/>
    </xf>
    <xf numFmtId="0" fontId="17" fillId="2" borderId="0" xfId="0" applyFont="1" applyFill="1" applyProtection="1"/>
    <xf numFmtId="3" fontId="18" fillId="0" borderId="1" xfId="0" applyNumberFormat="1" applyFont="1" applyBorder="1" applyAlignment="1" applyProtection="1">
      <alignment horizontal="right"/>
    </xf>
    <xf numFmtId="0" fontId="0" fillId="0" borderId="0" xfId="0" applyBorder="1" applyAlignment="1" applyProtection="1"/>
    <xf numFmtId="0" fontId="12" fillId="0" borderId="0" xfId="0" applyFont="1" applyAlignment="1" applyProtection="1">
      <alignment horizontal="right" vertical="top"/>
    </xf>
    <xf numFmtId="0" fontId="11" fillId="0" borderId="0" xfId="0" applyFont="1" applyAlignment="1" applyProtection="1">
      <alignment horizontal="center"/>
    </xf>
    <xf numFmtId="0" fontId="11" fillId="0" borderId="0" xfId="0" applyFont="1" applyAlignment="1" applyProtection="1">
      <alignment horizontal="right"/>
    </xf>
    <xf numFmtId="49" fontId="4" fillId="0" borderId="0" xfId="0" applyNumberFormat="1" applyFont="1" applyAlignment="1" applyProtection="1">
      <alignment horizontal="right"/>
    </xf>
    <xf numFmtId="0" fontId="11" fillId="0" borderId="0" xfId="0" applyFont="1" applyAlignment="1" applyProtection="1">
      <alignment horizontal="left"/>
    </xf>
    <xf numFmtId="3" fontId="0" fillId="0" borderId="0" xfId="0" applyNumberFormat="1" applyAlignment="1" applyProtection="1">
      <alignment horizontal="right"/>
    </xf>
    <xf numFmtId="0" fontId="0" fillId="2" borderId="0" xfId="0" applyFill="1" applyAlignment="1" applyProtection="1">
      <alignment horizontal="left"/>
    </xf>
    <xf numFmtId="49" fontId="4" fillId="2" borderId="0" xfId="0" applyNumberFormat="1" applyFont="1" applyFill="1" applyAlignment="1" applyProtection="1">
      <alignment horizontal="right"/>
    </xf>
    <xf numFmtId="3" fontId="0" fillId="2" borderId="0" xfId="0" applyNumberFormat="1" applyFill="1" applyAlignment="1" applyProtection="1">
      <alignment horizontal="right"/>
    </xf>
    <xf numFmtId="49" fontId="4" fillId="2" borderId="0" xfId="0" applyNumberFormat="1" applyFont="1" applyFill="1" applyBorder="1" applyAlignment="1" applyProtection="1">
      <alignment horizontal="right"/>
    </xf>
    <xf numFmtId="3" fontId="0" fillId="2" borderId="0" xfId="0" applyNumberFormat="1" applyFill="1" applyBorder="1" applyAlignment="1" applyProtection="1">
      <alignment horizontal="right"/>
    </xf>
    <xf numFmtId="0" fontId="0" fillId="0" borderId="0" xfId="0" applyAlignment="1" applyProtection="1">
      <alignment horizontal="right" vertical="top"/>
    </xf>
    <xf numFmtId="0" fontId="0" fillId="0" borderId="0" xfId="0" applyAlignment="1" applyProtection="1">
      <alignment horizontal="left"/>
    </xf>
    <xf numFmtId="49" fontId="3" fillId="2" borderId="0" xfId="0" applyNumberFormat="1" applyFont="1" applyFill="1" applyBorder="1" applyAlignment="1" applyProtection="1">
      <alignment horizontal="right" vertical="top"/>
    </xf>
    <xf numFmtId="49" fontId="4" fillId="2" borderId="11" xfId="0" applyNumberFormat="1" applyFont="1" applyFill="1" applyBorder="1" applyAlignment="1" applyProtection="1">
      <alignment horizontal="right"/>
    </xf>
    <xf numFmtId="49" fontId="0" fillId="2" borderId="0" xfId="0" applyNumberFormat="1" applyFill="1" applyBorder="1" applyAlignment="1" applyProtection="1">
      <alignment horizontal="left"/>
    </xf>
    <xf numFmtId="49" fontId="3" fillId="2" borderId="1" xfId="0" applyNumberFormat="1" applyFont="1" applyFill="1" applyBorder="1" applyAlignment="1" applyProtection="1">
      <alignment horizontal="right" vertical="top"/>
    </xf>
    <xf numFmtId="0" fontId="3" fillId="2" borderId="0" xfId="0" applyFont="1" applyFill="1" applyBorder="1" applyAlignment="1" applyProtection="1">
      <alignment horizontal="right"/>
    </xf>
    <xf numFmtId="49" fontId="3" fillId="2" borderId="3" xfId="0" applyNumberFormat="1" applyFont="1" applyFill="1" applyBorder="1" applyAlignment="1" applyProtection="1">
      <alignment horizontal="right" vertical="top"/>
    </xf>
    <xf numFmtId="49" fontId="4" fillId="2" borderId="12" xfId="0" applyNumberFormat="1" applyFont="1" applyFill="1" applyBorder="1" applyAlignment="1" applyProtection="1">
      <alignment horizontal="right"/>
    </xf>
    <xf numFmtId="3" fontId="0" fillId="2" borderId="3" xfId="0" applyNumberFormat="1" applyFill="1" applyBorder="1" applyAlignment="1" applyProtection="1">
      <alignment horizontal="right"/>
    </xf>
    <xf numFmtId="0" fontId="0" fillId="0" borderId="0" xfId="0" applyFill="1" applyAlignment="1" applyProtection="1"/>
    <xf numFmtId="0" fontId="0" fillId="2" borderId="0" xfId="0" applyFill="1" applyBorder="1" applyAlignment="1" applyProtection="1">
      <alignment horizontal="right" vertical="top"/>
    </xf>
    <xf numFmtId="0" fontId="0" fillId="2" borderId="1" xfId="0" applyFill="1" applyBorder="1" applyAlignment="1" applyProtection="1">
      <alignment horizontal="right" vertical="top"/>
    </xf>
    <xf numFmtId="0" fontId="0" fillId="2" borderId="3" xfId="0" applyFill="1" applyBorder="1" applyAlignment="1" applyProtection="1">
      <alignment horizontal="left" vertical="top"/>
    </xf>
    <xf numFmtId="0" fontId="0" fillId="2" borderId="3" xfId="0" applyFill="1" applyBorder="1" applyAlignment="1" applyProtection="1">
      <alignment horizontal="right" vertical="top"/>
    </xf>
    <xf numFmtId="0" fontId="3" fillId="2" borderId="3" xfId="0" applyFont="1" applyFill="1" applyBorder="1" applyAlignment="1" applyProtection="1">
      <alignment horizontal="right" vertical="top"/>
    </xf>
    <xf numFmtId="49" fontId="3" fillId="2" borderId="3" xfId="0" applyNumberFormat="1" applyFont="1" applyFill="1" applyBorder="1" applyAlignment="1" applyProtection="1">
      <alignment horizontal="right"/>
    </xf>
    <xf numFmtId="49" fontId="3" fillId="2" borderId="3" xfId="0" applyNumberFormat="1" applyFont="1" applyFill="1" applyBorder="1" applyAlignment="1" applyProtection="1">
      <alignment horizontal="left"/>
    </xf>
    <xf numFmtId="49" fontId="0" fillId="2" borderId="3" xfId="0" applyNumberFormat="1" applyFill="1" applyBorder="1" applyAlignment="1" applyProtection="1">
      <alignment horizontal="left"/>
    </xf>
    <xf numFmtId="0" fontId="3" fillId="2" borderId="1" xfId="0" applyFont="1" applyFill="1" applyBorder="1" applyAlignment="1" applyProtection="1">
      <alignment horizontal="right" wrapText="1"/>
    </xf>
    <xf numFmtId="0" fontId="3" fillId="2" borderId="1" xfId="0" applyFont="1" applyFill="1" applyBorder="1" applyAlignment="1" applyProtection="1">
      <alignment horizontal="left" wrapText="1"/>
    </xf>
    <xf numFmtId="49" fontId="4" fillId="2" borderId="8" xfId="0" applyNumberFormat="1" applyFont="1" applyFill="1" applyBorder="1" applyAlignment="1" applyProtection="1">
      <alignment horizontal="right"/>
    </xf>
    <xf numFmtId="49" fontId="0" fillId="2" borderId="1" xfId="0" applyNumberFormat="1" applyFill="1" applyBorder="1" applyAlignment="1" applyProtection="1">
      <alignment horizontal="left"/>
    </xf>
    <xf numFmtId="3" fontId="0" fillId="2" borderId="1" xfId="0" applyNumberFormat="1" applyFill="1" applyBorder="1" applyAlignment="1" applyProtection="1">
      <alignment horizontal="right"/>
    </xf>
    <xf numFmtId="0" fontId="3" fillId="2" borderId="1" xfId="0" applyFont="1" applyFill="1" applyBorder="1" applyAlignment="1" applyProtection="1">
      <alignment horizontal="right"/>
    </xf>
    <xf numFmtId="0" fontId="0" fillId="2" borderId="11" xfId="0" applyFill="1" applyBorder="1" applyAlignment="1" applyProtection="1">
      <alignment horizontal="left"/>
    </xf>
    <xf numFmtId="0" fontId="0" fillId="2" borderId="0" xfId="0" applyFill="1" applyBorder="1" applyAlignment="1" applyProtection="1">
      <alignment vertical="top"/>
    </xf>
    <xf numFmtId="49" fontId="4" fillId="2" borderId="11" xfId="0" applyNumberFormat="1" applyFont="1" applyFill="1" applyBorder="1" applyAlignment="1" applyProtection="1">
      <alignment horizontal="right" vertical="top"/>
    </xf>
    <xf numFmtId="0" fontId="0" fillId="2" borderId="0" xfId="0" applyFill="1" applyBorder="1" applyAlignment="1" applyProtection="1">
      <alignment horizontal="left" vertical="top"/>
    </xf>
    <xf numFmtId="3" fontId="0" fillId="2" borderId="0" xfId="0" applyNumberFormat="1" applyFill="1" applyBorder="1" applyAlignment="1" applyProtection="1">
      <alignment horizontal="right" vertical="top"/>
    </xf>
    <xf numFmtId="0" fontId="0" fillId="0" borderId="0" xfId="0" applyAlignment="1" applyProtection="1">
      <alignment vertical="top"/>
    </xf>
    <xf numFmtId="0" fontId="0" fillId="2" borderId="1" xfId="0" applyFill="1" applyBorder="1" applyAlignment="1" applyProtection="1">
      <alignment horizontal="left"/>
    </xf>
    <xf numFmtId="0" fontId="0" fillId="2" borderId="1" xfId="0" applyFill="1" applyBorder="1" applyAlignment="1" applyProtection="1"/>
    <xf numFmtId="0" fontId="0" fillId="2" borderId="8" xfId="0" applyFill="1" applyBorder="1" applyAlignment="1" applyProtection="1">
      <alignment horizontal="left"/>
    </xf>
    <xf numFmtId="0" fontId="3" fillId="2" borderId="2" xfId="0" applyFont="1" applyFill="1" applyBorder="1" applyAlignment="1" applyProtection="1">
      <alignment horizontal="left"/>
    </xf>
    <xf numFmtId="0" fontId="3" fillId="2" borderId="2" xfId="0" applyFont="1" applyFill="1" applyBorder="1" applyAlignment="1" applyProtection="1">
      <alignment horizontal="right"/>
    </xf>
    <xf numFmtId="0" fontId="3" fillId="2" borderId="3" xfId="0" applyFont="1" applyFill="1" applyBorder="1" applyAlignment="1" applyProtection="1">
      <alignment horizontal="right"/>
    </xf>
    <xf numFmtId="0" fontId="0" fillId="2" borderId="1" xfId="0" applyFill="1" applyBorder="1" applyAlignment="1" applyProtection="1">
      <alignment horizontal="right"/>
    </xf>
    <xf numFmtId="0" fontId="0" fillId="2" borderId="12" xfId="0" applyFill="1" applyBorder="1" applyAlignment="1" applyProtection="1"/>
    <xf numFmtId="0" fontId="0" fillId="2" borderId="11" xfId="0" applyFill="1" applyBorder="1" applyAlignment="1" applyProtection="1"/>
    <xf numFmtId="0" fontId="10" fillId="2" borderId="1" xfId="0" applyFont="1" applyFill="1" applyBorder="1" applyAlignment="1" applyProtection="1"/>
    <xf numFmtId="3" fontId="3" fillId="2" borderId="1" xfId="0" applyNumberFormat="1" applyFont="1" applyFill="1" applyBorder="1" applyAlignment="1" applyProtection="1">
      <alignment horizontal="right"/>
    </xf>
    <xf numFmtId="0" fontId="14" fillId="2" borderId="1" xfId="0" applyFont="1" applyFill="1" applyBorder="1" applyAlignment="1" applyProtection="1">
      <alignment horizontal="left"/>
    </xf>
    <xf numFmtId="0" fontId="7" fillId="0" borderId="0" xfId="0" applyFont="1" applyAlignment="1" applyProtection="1">
      <alignment horizontal="right" vertical="top"/>
    </xf>
    <xf numFmtId="3" fontId="7" fillId="0" borderId="0" xfId="0" applyNumberFormat="1" applyFont="1" applyAlignment="1" applyProtection="1">
      <alignment horizontal="left"/>
    </xf>
    <xf numFmtId="0" fontId="7" fillId="0" borderId="0" xfId="0" applyFont="1" applyBorder="1" applyAlignment="1" applyProtection="1"/>
    <xf numFmtId="0" fontId="1" fillId="0" borderId="0" xfId="0" applyFont="1" applyAlignment="1" applyProtection="1">
      <alignment horizontal="left"/>
    </xf>
    <xf numFmtId="0" fontId="1" fillId="0" borderId="0" xfId="0" applyFont="1" applyAlignment="1" applyProtection="1">
      <alignment horizontal="right"/>
    </xf>
    <xf numFmtId="0" fontId="9" fillId="0" borderId="0" xfId="0" applyFont="1" applyAlignment="1" applyProtection="1">
      <alignment horizontal="left"/>
    </xf>
    <xf numFmtId="3" fontId="9" fillId="0" borderId="0" xfId="0" applyNumberFormat="1" applyFont="1" applyAlignment="1" applyProtection="1">
      <alignment horizontal="left"/>
    </xf>
    <xf numFmtId="3" fontId="9" fillId="0" borderId="0" xfId="0" applyNumberFormat="1" applyFont="1" applyAlignment="1" applyProtection="1">
      <alignment horizontal="right"/>
    </xf>
    <xf numFmtId="0" fontId="5" fillId="0" borderId="0" xfId="0" applyFont="1" applyAlignment="1" applyProtection="1">
      <alignment horizontal="center" vertical="center" wrapText="1"/>
    </xf>
    <xf numFmtId="0" fontId="0" fillId="0" borderId="1" xfId="0" applyBorder="1" applyAlignment="1" applyProtection="1">
      <alignment horizontal="left"/>
    </xf>
    <xf numFmtId="0" fontId="0" fillId="2" borderId="0" xfId="0" applyFill="1" applyAlignment="1" applyProtection="1">
      <alignment horizontal="left" vertical="center" wrapText="1"/>
    </xf>
    <xf numFmtId="49" fontId="3" fillId="2" borderId="0" xfId="0" applyNumberFormat="1" applyFont="1" applyFill="1" applyAlignment="1" applyProtection="1">
      <alignment vertical="top"/>
    </xf>
    <xf numFmtId="0" fontId="0" fillId="2" borderId="0" xfId="0" applyFill="1" applyAlignment="1" applyProtection="1">
      <alignment horizontal="left" vertical="top"/>
    </xf>
    <xf numFmtId="0" fontId="0" fillId="0" borderId="0" xfId="0" applyAlignment="1" applyProtection="1">
      <alignment horizontal="left" vertical="top"/>
    </xf>
    <xf numFmtId="0" fontId="9" fillId="0" borderId="0" xfId="0" applyFont="1" applyAlignment="1" applyProtection="1">
      <alignment horizontal="right"/>
    </xf>
    <xf numFmtId="0" fontId="0" fillId="2" borderId="0" xfId="0" applyFill="1" applyAlignment="1" applyProtection="1">
      <alignment horizontal="center"/>
    </xf>
    <xf numFmtId="0" fontId="10" fillId="2" borderId="0" xfId="0" applyFont="1" applyFill="1" applyBorder="1" applyAlignment="1" applyProtection="1">
      <alignment horizontal="left"/>
    </xf>
    <xf numFmtId="0" fontId="10" fillId="2" borderId="0" xfId="0" applyFont="1" applyFill="1" applyBorder="1" applyAlignment="1" applyProtection="1">
      <alignment horizontal="center"/>
    </xf>
    <xf numFmtId="0" fontId="3" fillId="2" borderId="0" xfId="0" applyFont="1" applyFill="1" applyAlignment="1" applyProtection="1">
      <alignment horizontal="center" wrapText="1"/>
    </xf>
    <xf numFmtId="49" fontId="3" fillId="2" borderId="0" xfId="0" applyNumberFormat="1" applyFont="1" applyFill="1" applyAlignment="1" applyProtection="1">
      <alignment horizontal="center" wrapText="1"/>
    </xf>
    <xf numFmtId="3" fontId="0" fillId="2" borderId="0" xfId="0" applyNumberFormat="1" applyFill="1" applyAlignment="1" applyProtection="1"/>
    <xf numFmtId="3" fontId="0" fillId="2" borderId="0" xfId="0" applyNumberFormat="1" applyFill="1" applyAlignment="1" applyProtection="1">
      <alignment horizontal="center"/>
    </xf>
    <xf numFmtId="0" fontId="10" fillId="2" borderId="0" xfId="0" applyFont="1" applyFill="1" applyAlignment="1" applyProtection="1">
      <alignment horizontal="left" wrapText="1"/>
    </xf>
    <xf numFmtId="0" fontId="10" fillId="0" borderId="0" xfId="0" applyFont="1" applyProtection="1"/>
    <xf numFmtId="0" fontId="0" fillId="3" borderId="16" xfId="0" applyFill="1" applyBorder="1" applyProtection="1"/>
    <xf numFmtId="0" fontId="0" fillId="3" borderId="17" xfId="0" applyFill="1" applyBorder="1" applyProtection="1"/>
    <xf numFmtId="0" fontId="0" fillId="3" borderId="18" xfId="0" applyFill="1" applyBorder="1" applyProtection="1"/>
    <xf numFmtId="0" fontId="0" fillId="3" borderId="19" xfId="0" applyFill="1" applyBorder="1" applyProtection="1"/>
    <xf numFmtId="0" fontId="0" fillId="3" borderId="21" xfId="0" applyFill="1" applyBorder="1" applyProtection="1"/>
    <xf numFmtId="0" fontId="0" fillId="3" borderId="22" xfId="0" applyFill="1" applyBorder="1" applyProtection="1"/>
    <xf numFmtId="0" fontId="0" fillId="3" borderId="23" xfId="0" applyFill="1" applyBorder="1" applyProtection="1"/>
    <xf numFmtId="3" fontId="0" fillId="0" borderId="6" xfId="0" applyNumberFormat="1" applyBorder="1" applyProtection="1">
      <protection locked="0"/>
    </xf>
    <xf numFmtId="0" fontId="8" fillId="2" borderId="7" xfId="0" applyFont="1" applyFill="1" applyBorder="1" applyAlignment="1" applyProtection="1">
      <alignment horizontal="center" wrapText="1"/>
    </xf>
    <xf numFmtId="0" fontId="3" fillId="4" borderId="24" xfId="0" applyNumberFormat="1" applyFont="1" applyFill="1" applyBorder="1" applyAlignment="1" applyProtection="1">
      <alignment horizontal="center"/>
    </xf>
    <xf numFmtId="3" fontId="3" fillId="2" borderId="0" xfId="0" applyNumberFormat="1" applyFont="1" applyFill="1" applyBorder="1" applyProtection="1"/>
    <xf numFmtId="0" fontId="24" fillId="5" borderId="2" xfId="0" applyFont="1" applyFill="1" applyBorder="1" applyAlignment="1">
      <alignment horizontal="left" indent="1"/>
    </xf>
    <xf numFmtId="0" fontId="25" fillId="2" borderId="0" xfId="0" applyFont="1" applyFill="1" applyBorder="1" applyAlignment="1">
      <alignment horizontal="left"/>
    </xf>
    <xf numFmtId="0" fontId="0" fillId="4" borderId="0" xfId="0" applyFill="1" applyAlignment="1">
      <alignment horizontal="left"/>
    </xf>
    <xf numFmtId="0" fontId="26" fillId="4" borderId="0" xfId="0" applyFont="1" applyFill="1" applyBorder="1" applyAlignment="1">
      <alignment horizontal="left" wrapText="1" indent="1"/>
    </xf>
    <xf numFmtId="0" fontId="0" fillId="4" borderId="0" xfId="0" applyFill="1" applyBorder="1" applyAlignment="1"/>
    <xf numFmtId="3" fontId="3" fillId="2" borderId="0" xfId="0" applyNumberFormat="1" applyFont="1" applyFill="1" applyProtection="1"/>
    <xf numFmtId="3" fontId="0" fillId="4" borderId="0" xfId="0" applyNumberFormat="1" applyFill="1" applyBorder="1" applyAlignment="1" applyProtection="1">
      <alignment horizontal="right"/>
    </xf>
    <xf numFmtId="3" fontId="3" fillId="4" borderId="0" xfId="0" applyNumberFormat="1" applyFont="1" applyFill="1" applyBorder="1" applyProtection="1"/>
    <xf numFmtId="0" fontId="25" fillId="2" borderId="0" xfId="0" applyFont="1" applyFill="1" applyAlignment="1" applyProtection="1">
      <alignment horizontal="left"/>
    </xf>
    <xf numFmtId="49" fontId="3" fillId="2" borderId="0" xfId="0" applyNumberFormat="1" applyFont="1" applyFill="1" applyBorder="1" applyAlignment="1" applyProtection="1">
      <alignment horizontal="center"/>
    </xf>
    <xf numFmtId="3" fontId="1" fillId="4" borderId="0" xfId="0" applyNumberFormat="1" applyFont="1" applyFill="1" applyBorder="1" applyAlignment="1" applyProtection="1">
      <alignment horizontal="left" indent="1"/>
    </xf>
    <xf numFmtId="0" fontId="1" fillId="4" borderId="0" xfId="0" applyFont="1" applyFill="1" applyAlignment="1" applyProtection="1">
      <alignment horizontal="left" indent="1"/>
    </xf>
    <xf numFmtId="0" fontId="8" fillId="2" borderId="0" xfId="0" applyFont="1" applyFill="1" applyAlignment="1" applyProtection="1">
      <alignment horizontal="left" vertical="center" wrapText="1"/>
    </xf>
    <xf numFmtId="0" fontId="17" fillId="2" borderId="0" xfId="0" applyFont="1" applyFill="1" applyAlignment="1">
      <alignment vertical="center"/>
    </xf>
    <xf numFmtId="0" fontId="18"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vertical="center"/>
    </xf>
    <xf numFmtId="0" fontId="0" fillId="0" borderId="0" xfId="0" applyAlignment="1">
      <alignment vertical="center"/>
    </xf>
    <xf numFmtId="0" fontId="0" fillId="4" borderId="0" xfId="0" applyFill="1"/>
    <xf numFmtId="49" fontId="3" fillId="4" borderId="0" xfId="0" applyNumberFormat="1" applyFont="1" applyFill="1" applyAlignment="1">
      <alignment horizontal="center"/>
    </xf>
    <xf numFmtId="0" fontId="1" fillId="4" borderId="0" xfId="0" applyFont="1" applyFill="1" applyAlignment="1">
      <alignment horizontal="left" indent="1"/>
    </xf>
    <xf numFmtId="3" fontId="3" fillId="4" borderId="0" xfId="0" applyNumberFormat="1" applyFont="1" applyFill="1"/>
    <xf numFmtId="3" fontId="3" fillId="4" borderId="0" xfId="0" applyNumberFormat="1" applyFont="1" applyFill="1" applyBorder="1"/>
    <xf numFmtId="3" fontId="3" fillId="4" borderId="0" xfId="0" applyNumberFormat="1" applyFont="1" applyFill="1" applyProtection="1"/>
    <xf numFmtId="49" fontId="3" fillId="4" borderId="0" xfId="0" applyNumberFormat="1" applyFont="1" applyFill="1" applyAlignment="1" applyProtection="1">
      <alignment horizontal="center"/>
    </xf>
    <xf numFmtId="0" fontId="3" fillId="4" borderId="0" xfId="0" applyFont="1" applyFill="1" applyAlignment="1" applyProtection="1">
      <alignment horizontal="left"/>
    </xf>
    <xf numFmtId="0" fontId="0" fillId="4" borderId="0" xfId="0" applyFill="1" applyAlignment="1" applyProtection="1">
      <alignment horizontal="left" indent="1"/>
    </xf>
    <xf numFmtId="49" fontId="3" fillId="4" borderId="0" xfId="0" applyNumberFormat="1" applyFont="1" applyFill="1" applyBorder="1" applyAlignment="1" applyProtection="1">
      <alignment horizontal="center"/>
    </xf>
    <xf numFmtId="0" fontId="3" fillId="4" borderId="0" xfId="0" applyFont="1" applyFill="1" applyBorder="1" applyAlignment="1" applyProtection="1">
      <alignment horizontal="left"/>
    </xf>
    <xf numFmtId="0" fontId="0" fillId="4" borderId="0" xfId="0" applyFill="1" applyBorder="1"/>
    <xf numFmtId="0" fontId="0" fillId="4" borderId="0" xfId="0" applyNumberFormat="1" applyFill="1" applyBorder="1" applyProtection="1"/>
    <xf numFmtId="0" fontId="0" fillId="0" borderId="0" xfId="0" applyFill="1" applyBorder="1"/>
    <xf numFmtId="0" fontId="25" fillId="4" borderId="0" xfId="0" applyFont="1" applyFill="1" applyAlignment="1" applyProtection="1">
      <alignment horizontal="left"/>
    </xf>
    <xf numFmtId="0" fontId="24" fillId="4" borderId="0" xfId="0" applyFont="1" applyFill="1" applyBorder="1" applyAlignment="1">
      <alignment horizontal="left" indent="1"/>
    </xf>
    <xf numFmtId="49" fontId="0" fillId="4" borderId="0" xfId="0" applyNumberFormat="1" applyFill="1" applyBorder="1" applyProtection="1"/>
    <xf numFmtId="0" fontId="1" fillId="4" borderId="0" xfId="0" applyFont="1" applyFill="1" applyBorder="1" applyAlignment="1" applyProtection="1">
      <alignment horizontal="left" wrapText="1" indent="1"/>
    </xf>
    <xf numFmtId="49" fontId="0" fillId="4" borderId="0" xfId="0" applyNumberFormat="1" applyFill="1" applyBorder="1"/>
    <xf numFmtId="3" fontId="0" fillId="4" borderId="0" xfId="0" applyNumberFormat="1" applyFill="1" applyBorder="1" applyProtection="1"/>
    <xf numFmtId="49" fontId="3" fillId="4" borderId="0" xfId="0" applyNumberFormat="1" applyFont="1" applyFill="1" applyBorder="1" applyAlignment="1">
      <alignment horizontal="center"/>
    </xf>
    <xf numFmtId="0" fontId="25" fillId="4" borderId="0" xfId="0" applyFont="1" applyFill="1" applyBorder="1" applyAlignment="1">
      <alignment horizontal="left"/>
    </xf>
    <xf numFmtId="3" fontId="0" fillId="4" borderId="0" xfId="0" applyNumberFormat="1" applyFill="1" applyBorder="1"/>
    <xf numFmtId="0" fontId="3" fillId="4" borderId="0" xfId="0" applyFont="1" applyFill="1" applyBorder="1" applyAlignment="1"/>
    <xf numFmtId="0" fontId="1" fillId="4" borderId="0" xfId="0" applyFont="1" applyFill="1" applyBorder="1" applyAlignment="1">
      <alignment horizontal="left" indent="1"/>
    </xf>
    <xf numFmtId="0" fontId="0" fillId="2" borderId="0" xfId="0" applyFill="1" applyBorder="1" applyAlignment="1" applyProtection="1"/>
    <xf numFmtId="0" fontId="0" fillId="7" borderId="21" xfId="0" applyFill="1" applyBorder="1" applyProtection="1"/>
    <xf numFmtId="0" fontId="0" fillId="3" borderId="40" xfId="0" applyFill="1" applyBorder="1" applyProtection="1"/>
    <xf numFmtId="165" fontId="23" fillId="7" borderId="20" xfId="1" applyNumberFormat="1" applyFont="1" applyFill="1" applyBorder="1" applyProtection="1"/>
    <xf numFmtId="165" fontId="23" fillId="7" borderId="41" xfId="1" applyNumberFormat="1" applyFont="1" applyFill="1" applyBorder="1" applyProtection="1"/>
    <xf numFmtId="0" fontId="0" fillId="0" borderId="0" xfId="0" applyFill="1" applyAlignment="1" applyProtection="1">
      <alignment vertical="top"/>
    </xf>
    <xf numFmtId="0" fontId="1" fillId="0" borderId="0" xfId="0" applyFont="1" applyFill="1" applyAlignment="1">
      <alignment horizontal="left"/>
    </xf>
    <xf numFmtId="0" fontId="1" fillId="5" borderId="2" xfId="0" applyFont="1" applyFill="1" applyBorder="1" applyAlignment="1" applyProtection="1">
      <alignment horizontal="left" indent="1"/>
      <protection locked="0"/>
    </xf>
    <xf numFmtId="0" fontId="1" fillId="5" borderId="1" xfId="0" applyFont="1" applyFill="1" applyBorder="1" applyAlignment="1" applyProtection="1">
      <alignment horizontal="left" indent="1"/>
      <protection locked="0"/>
    </xf>
    <xf numFmtId="4" fontId="0" fillId="4" borderId="0" xfId="0" applyNumberFormat="1" applyFill="1" applyBorder="1" applyProtection="1"/>
    <xf numFmtId="4" fontId="0" fillId="4" borderId="0" xfId="0" applyNumberFormat="1" applyFill="1" applyBorder="1" applyAlignment="1" applyProtection="1"/>
    <xf numFmtId="4" fontId="3" fillId="4" borderId="0" xfId="0" applyNumberFormat="1" applyFont="1" applyFill="1" applyBorder="1" applyProtection="1"/>
    <xf numFmtId="4" fontId="1" fillId="4" borderId="0" xfId="0" applyNumberFormat="1" applyFont="1" applyFill="1" applyBorder="1" applyAlignment="1" applyProtection="1">
      <alignment wrapText="1"/>
    </xf>
    <xf numFmtId="0" fontId="0" fillId="4" borderId="0" xfId="0" applyFill="1" applyBorder="1" applyProtection="1"/>
    <xf numFmtId="0" fontId="7" fillId="0" borderId="0" xfId="0" applyFont="1" applyAlignment="1" applyProtection="1">
      <alignment horizontal="left"/>
    </xf>
    <xf numFmtId="0" fontId="8" fillId="2" borderId="9" xfId="0" applyFont="1" applyFill="1" applyBorder="1" applyAlignment="1" applyProtection="1">
      <alignment horizontal="center" wrapText="1"/>
    </xf>
    <xf numFmtId="3" fontId="4" fillId="0" borderId="9" xfId="0" applyNumberFormat="1" applyFont="1" applyBorder="1" applyAlignment="1" applyProtection="1">
      <alignment horizontal="right"/>
      <protection locked="0"/>
    </xf>
    <xf numFmtId="0" fontId="8" fillId="4" borderId="7" xfId="0" applyFont="1" applyFill="1" applyBorder="1" applyAlignment="1" applyProtection="1">
      <alignment horizontal="center" wrapText="1"/>
    </xf>
    <xf numFmtId="3" fontId="22" fillId="2" borderId="9" xfId="0" applyNumberFormat="1" applyFont="1" applyFill="1" applyBorder="1" applyAlignment="1" applyProtection="1">
      <alignment horizontal="right"/>
    </xf>
    <xf numFmtId="3" fontId="22" fillId="2" borderId="7" xfId="0" applyNumberFormat="1" applyFont="1" applyFill="1" applyBorder="1" applyAlignment="1" applyProtection="1">
      <alignment horizontal="right"/>
    </xf>
    <xf numFmtId="3" fontId="22" fillId="2" borderId="6" xfId="0" applyNumberFormat="1" applyFont="1" applyFill="1" applyBorder="1" applyAlignment="1" applyProtection="1">
      <alignment horizontal="right"/>
    </xf>
    <xf numFmtId="0" fontId="4" fillId="0" borderId="5" xfId="0" applyFont="1" applyBorder="1" applyAlignment="1" applyProtection="1">
      <alignment horizontal="right"/>
      <protection locked="0"/>
    </xf>
    <xf numFmtId="0" fontId="4" fillId="0" borderId="0" xfId="0" applyFont="1" applyBorder="1" applyAlignment="1">
      <alignment horizontal="left" wrapText="1" indent="1"/>
    </xf>
    <xf numFmtId="0" fontId="7" fillId="0" borderId="0" xfId="0" applyFont="1" applyFill="1" applyBorder="1" applyAlignment="1" applyProtection="1">
      <alignment horizontal="center"/>
    </xf>
    <xf numFmtId="3" fontId="22" fillId="0" borderId="0" xfId="0" applyNumberFormat="1" applyFont="1" applyFill="1" applyBorder="1" applyAlignment="1" applyProtection="1">
      <alignment horizontal="center"/>
    </xf>
    <xf numFmtId="3" fontId="22" fillId="0" borderId="6" xfId="0" applyNumberFormat="1" applyFont="1" applyBorder="1" applyAlignment="1" applyProtection="1">
      <alignment horizontal="center"/>
    </xf>
    <xf numFmtId="0" fontId="7" fillId="0" borderId="0" xfId="0" applyFont="1" applyAlignment="1" applyProtection="1">
      <alignment wrapText="1"/>
    </xf>
    <xf numFmtId="0" fontId="19" fillId="0" borderId="0" xfId="0" applyFont="1" applyAlignment="1" applyProtection="1">
      <alignment wrapText="1"/>
    </xf>
    <xf numFmtId="3" fontId="4" fillId="0" borderId="6" xfId="0" applyNumberFormat="1" applyFont="1" applyFill="1" applyBorder="1" applyAlignment="1" applyProtection="1">
      <alignment horizontal="right" wrapText="1"/>
      <protection locked="0"/>
    </xf>
    <xf numFmtId="1" fontId="22" fillId="4" borderId="5" xfId="0" applyNumberFormat="1" applyFont="1" applyFill="1" applyBorder="1" applyAlignment="1" applyProtection="1">
      <alignment horizontal="right"/>
    </xf>
    <xf numFmtId="0" fontId="7" fillId="4" borderId="6" xfId="0" applyFont="1" applyFill="1" applyBorder="1" applyAlignment="1" applyProtection="1">
      <alignment horizontal="center"/>
    </xf>
    <xf numFmtId="0" fontId="8" fillId="2" borderId="4" xfId="0" applyFont="1" applyFill="1" applyBorder="1" applyAlignment="1" applyProtection="1">
      <alignment horizontal="center" wrapText="1"/>
    </xf>
    <xf numFmtId="0" fontId="3" fillId="2" borderId="0" xfId="0" applyFont="1" applyFill="1" applyAlignment="1" applyProtection="1">
      <alignment horizontal="left" indent="1"/>
    </xf>
    <xf numFmtId="1" fontId="4" fillId="0" borderId="5" xfId="0" applyNumberFormat="1" applyFont="1" applyBorder="1" applyAlignment="1" applyProtection="1">
      <alignment horizontal="right"/>
      <protection locked="0"/>
    </xf>
    <xf numFmtId="3" fontId="4" fillId="0" borderId="6" xfId="0" applyNumberFormat="1" applyFont="1" applyFill="1" applyBorder="1" applyAlignment="1" applyProtection="1">
      <alignment horizontal="right"/>
      <protection locked="0"/>
    </xf>
    <xf numFmtId="1" fontId="4" fillId="0" borderId="5" xfId="0" applyNumberFormat="1" applyFont="1" applyFill="1" applyBorder="1" applyAlignment="1" applyProtection="1">
      <alignment horizontal="right"/>
      <protection locked="0"/>
    </xf>
    <xf numFmtId="3" fontId="4" fillId="0" borderId="9" xfId="0" applyNumberFormat="1" applyFont="1" applyFill="1" applyBorder="1" applyAlignment="1" applyProtection="1">
      <alignment horizontal="right"/>
      <protection locked="0"/>
    </xf>
    <xf numFmtId="3" fontId="27" fillId="0" borderId="6" xfId="0" applyNumberFormat="1" applyFont="1" applyBorder="1" applyAlignment="1" applyProtection="1">
      <alignment horizontal="right"/>
      <protection locked="0"/>
    </xf>
    <xf numFmtId="0" fontId="0" fillId="4" borderId="0" xfId="0" applyFill="1" applyProtection="1"/>
    <xf numFmtId="0" fontId="0" fillId="3" borderId="3" xfId="0" applyFill="1" applyBorder="1" applyAlignment="1" applyProtection="1"/>
    <xf numFmtId="165" fontId="0" fillId="0" borderId="2" xfId="1" applyNumberFormat="1" applyFont="1" applyBorder="1" applyProtection="1">
      <protection locked="0"/>
    </xf>
    <xf numFmtId="1" fontId="0" fillId="2" borderId="3" xfId="0" applyNumberFormat="1" applyFill="1" applyBorder="1" applyAlignment="1" applyProtection="1"/>
    <xf numFmtId="0" fontId="0" fillId="2" borderId="3" xfId="0" applyFill="1" applyBorder="1" applyProtection="1"/>
    <xf numFmtId="0" fontId="0" fillId="2" borderId="3" xfId="0" applyFill="1" applyBorder="1" applyAlignment="1" applyProtection="1"/>
    <xf numFmtId="0" fontId="0" fillId="3" borderId="2" xfId="0" applyFill="1" applyBorder="1" applyProtection="1"/>
    <xf numFmtId="0" fontId="0" fillId="0" borderId="3" xfId="0" applyBorder="1" applyProtection="1"/>
    <xf numFmtId="165" fontId="0" fillId="0" borderId="2" xfId="1" applyNumberFormat="1" applyFont="1" applyBorder="1" applyAlignment="1" applyProtection="1">
      <protection locked="0"/>
    </xf>
    <xf numFmtId="0" fontId="0" fillId="3" borderId="1" xfId="0" applyFill="1" applyBorder="1" applyAlignment="1" applyProtection="1"/>
    <xf numFmtId="0" fontId="0" fillId="3" borderId="2" xfId="0" applyFill="1" applyBorder="1" applyAlignment="1" applyProtection="1"/>
    <xf numFmtId="0" fontId="0" fillId="3" borderId="27" xfId="0" applyFill="1" applyBorder="1" applyAlignment="1" applyProtection="1"/>
    <xf numFmtId="0" fontId="0" fillId="3" borderId="25" xfId="0" applyFill="1" applyBorder="1" applyAlignment="1" applyProtection="1"/>
    <xf numFmtId="3" fontId="4" fillId="0" borderId="5" xfId="0" applyNumberFormat="1" applyFont="1" applyBorder="1" applyAlignment="1" applyProtection="1">
      <alignment horizontal="right"/>
      <protection locked="0"/>
    </xf>
    <xf numFmtId="3" fontId="22" fillId="2" borderId="5" xfId="0" applyNumberFormat="1" applyFont="1" applyFill="1" applyBorder="1" applyAlignment="1" applyProtection="1">
      <alignment horizontal="right"/>
    </xf>
    <xf numFmtId="0" fontId="0" fillId="4" borderId="0" xfId="0" applyFill="1" applyProtection="1"/>
    <xf numFmtId="0" fontId="3" fillId="2" borderId="0" xfId="0" applyFont="1" applyFill="1" applyAlignment="1" applyProtection="1">
      <alignment horizontal="left"/>
    </xf>
    <xf numFmtId="164" fontId="0" fillId="2" borderId="0" xfId="0" applyNumberFormat="1" applyFill="1" applyBorder="1" applyProtection="1"/>
    <xf numFmtId="0" fontId="0" fillId="4" borderId="0" xfId="0" applyFill="1" applyAlignment="1" applyProtection="1">
      <alignment horizontal="left"/>
    </xf>
    <xf numFmtId="0" fontId="10" fillId="0" borderId="1" xfId="0" applyFont="1" applyBorder="1" applyAlignment="1" applyProtection="1">
      <alignment shrinkToFit="1"/>
    </xf>
    <xf numFmtId="0" fontId="3" fillId="2" borderId="3" xfId="0" applyFont="1" applyFill="1" applyBorder="1" applyAlignment="1" applyProtection="1"/>
    <xf numFmtId="0" fontId="0" fillId="3" borderId="42" xfId="0" applyFill="1" applyBorder="1" applyAlignment="1" applyProtection="1"/>
    <xf numFmtId="0" fontId="0" fillId="3" borderId="41" xfId="0" applyFill="1" applyBorder="1" applyAlignment="1" applyProtection="1"/>
    <xf numFmtId="0" fontId="0" fillId="3" borderId="6" xfId="0" applyFill="1" applyBorder="1" applyAlignment="1" applyProtection="1"/>
    <xf numFmtId="0" fontId="0" fillId="3" borderId="43" xfId="0" applyFill="1" applyBorder="1" applyAlignment="1" applyProtection="1"/>
    <xf numFmtId="0" fontId="0" fillId="3" borderId="44" xfId="0" applyFill="1" applyBorder="1" applyAlignment="1" applyProtection="1"/>
    <xf numFmtId="0" fontId="0" fillId="3" borderId="7" xfId="0" applyFill="1" applyBorder="1" applyAlignment="1" applyProtection="1"/>
    <xf numFmtId="0" fontId="0" fillId="3" borderId="14" xfId="0" applyFill="1" applyBorder="1" applyAlignment="1" applyProtection="1"/>
    <xf numFmtId="0" fontId="0" fillId="3" borderId="4" xfId="0" applyFill="1" applyBorder="1" applyAlignment="1" applyProtection="1"/>
    <xf numFmtId="1" fontId="0" fillId="3" borderId="6" xfId="0" applyNumberFormat="1" applyFill="1" applyBorder="1" applyAlignment="1" applyProtection="1"/>
    <xf numFmtId="3" fontId="0" fillId="0" borderId="5" xfId="1" applyNumberFormat="1" applyFont="1" applyBorder="1" applyProtection="1">
      <protection locked="0"/>
    </xf>
    <xf numFmtId="0" fontId="3" fillId="2" borderId="13"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49" fontId="3" fillId="2" borderId="0" xfId="0" applyNumberFormat="1" applyFont="1" applyFill="1" applyBorder="1" applyAlignment="1" applyProtection="1">
      <alignment horizontal="right"/>
    </xf>
    <xf numFmtId="49" fontId="16" fillId="0" borderId="0" xfId="0" applyNumberFormat="1" applyFont="1" applyAlignment="1" applyProtection="1">
      <alignment horizontal="right" vertical="center"/>
    </xf>
    <xf numFmtId="49" fontId="3" fillId="2" borderId="0" xfId="0" applyNumberFormat="1" applyFont="1" applyFill="1" applyAlignment="1" applyProtection="1">
      <alignment horizontal="right" vertical="center"/>
    </xf>
    <xf numFmtId="49" fontId="0" fillId="2" borderId="0" xfId="0" applyNumberFormat="1" applyFill="1" applyBorder="1" applyAlignment="1" applyProtection="1">
      <alignment horizontal="right"/>
    </xf>
    <xf numFmtId="49" fontId="0" fillId="2" borderId="0" xfId="0" applyNumberFormat="1" applyFill="1" applyAlignment="1" applyProtection="1">
      <alignment horizontal="right"/>
    </xf>
    <xf numFmtId="49" fontId="0" fillId="0" borderId="0" xfId="0" applyNumberFormat="1" applyAlignment="1" applyProtection="1">
      <alignment horizontal="right"/>
    </xf>
    <xf numFmtId="49" fontId="0" fillId="0" borderId="0" xfId="0" applyNumberFormat="1" applyFill="1" applyAlignment="1" applyProtection="1">
      <alignment horizontal="right"/>
    </xf>
    <xf numFmtId="49" fontId="1" fillId="0" borderId="2" xfId="0" applyNumberFormat="1" applyFont="1" applyBorder="1" applyAlignment="1" applyProtection="1">
      <protection locked="0"/>
    </xf>
    <xf numFmtId="1" fontId="0" fillId="0" borderId="7" xfId="1" applyNumberFormat="1" applyFont="1" applyBorder="1" applyProtection="1">
      <protection locked="0"/>
    </xf>
    <xf numFmtId="1" fontId="0" fillId="0" borderId="6" xfId="1" applyNumberFormat="1" applyFont="1" applyBorder="1" applyProtection="1">
      <protection locked="0"/>
    </xf>
    <xf numFmtId="37" fontId="23" fillId="0" borderId="20" xfId="1" applyNumberFormat="1" applyFont="1" applyBorder="1" applyProtection="1">
      <protection locked="0"/>
    </xf>
    <xf numFmtId="37" fontId="0" fillId="0" borderId="7" xfId="1" applyNumberFormat="1" applyFont="1" applyBorder="1" applyProtection="1">
      <protection locked="0"/>
    </xf>
    <xf numFmtId="37" fontId="0" fillId="0" borderId="6" xfId="1" applyNumberFormat="1" applyFont="1" applyBorder="1" applyProtection="1">
      <protection locked="0"/>
    </xf>
    <xf numFmtId="1" fontId="0" fillId="0" borderId="20" xfId="0" applyNumberFormat="1" applyFill="1" applyBorder="1" applyProtection="1">
      <protection locked="0"/>
    </xf>
    <xf numFmtId="1" fontId="0" fillId="0" borderId="7" xfId="0" applyNumberFormat="1" applyFill="1" applyBorder="1" applyProtection="1">
      <protection locked="0"/>
    </xf>
    <xf numFmtId="1" fontId="0" fillId="0" borderId="6" xfId="0" applyNumberFormat="1" applyFill="1" applyBorder="1" applyProtection="1">
      <protection locked="0"/>
    </xf>
    <xf numFmtId="1" fontId="0" fillId="0" borderId="5" xfId="1" applyNumberFormat="1" applyFont="1" applyBorder="1" applyAlignment="1" applyProtection="1">
      <protection locked="0"/>
    </xf>
    <xf numFmtId="37" fontId="0" fillId="0" borderId="6" xfId="1" applyNumberFormat="1" applyFont="1" applyBorder="1" applyAlignment="1" applyProtection="1">
      <protection locked="0"/>
    </xf>
    <xf numFmtId="49" fontId="1" fillId="0" borderId="2" xfId="0" applyNumberFormat="1" applyFont="1" applyFill="1" applyBorder="1" applyAlignment="1" applyProtection="1">
      <alignment horizontal="left"/>
      <protection locked="0"/>
    </xf>
    <xf numFmtId="1" fontId="0" fillId="0" borderId="6" xfId="0" applyNumberFormat="1" applyBorder="1" applyProtection="1">
      <protection locked="0"/>
    </xf>
    <xf numFmtId="1" fontId="0" fillId="0" borderId="6" xfId="1" applyNumberFormat="1" applyFont="1" applyBorder="1" applyAlignment="1" applyProtection="1">
      <protection locked="0"/>
    </xf>
    <xf numFmtId="0" fontId="3" fillId="2" borderId="0" xfId="0" applyFont="1" applyFill="1" applyProtection="1"/>
    <xf numFmtId="0" fontId="3" fillId="4" borderId="13" xfId="0" applyFont="1" applyFill="1" applyBorder="1" applyAlignment="1" applyProtection="1">
      <alignment horizontal="center"/>
    </xf>
    <xf numFmtId="0" fontId="6" fillId="4" borderId="13"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0" fillId="4" borderId="0" xfId="0" applyFill="1" applyBorder="1" applyAlignment="1" applyProtection="1">
      <alignment horizontal="left"/>
    </xf>
    <xf numFmtId="0" fontId="3" fillId="4" borderId="8" xfId="0" applyNumberFormat="1" applyFont="1" applyFill="1" applyBorder="1" applyAlignment="1" applyProtection="1">
      <alignment horizontal="center" vertical="center"/>
    </xf>
    <xf numFmtId="0" fontId="3" fillId="4" borderId="9" xfId="0" applyNumberFormat="1" applyFont="1" applyFill="1" applyBorder="1" applyAlignment="1" applyProtection="1">
      <alignment horizontal="center" vertical="center"/>
    </xf>
    <xf numFmtId="0" fontId="0" fillId="4" borderId="0" xfId="0" applyFill="1" applyBorder="1" applyAlignment="1" applyProtection="1">
      <alignment horizontal="left" indent="1"/>
    </xf>
    <xf numFmtId="0" fontId="0" fillId="0" borderId="13" xfId="0" applyNumberFormat="1" applyFill="1" applyBorder="1" applyAlignment="1" applyProtection="1">
      <alignment horizontal="center"/>
      <protection locked="0"/>
    </xf>
    <xf numFmtId="0" fontId="1" fillId="0" borderId="15" xfId="0" applyNumberFormat="1" applyFon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3" fontId="0" fillId="5" borderId="7" xfId="0" applyNumberFormat="1" applyFill="1" applyBorder="1" applyAlignment="1" applyProtection="1">
      <protection locked="0"/>
    </xf>
    <xf numFmtId="0" fontId="0" fillId="0" borderId="13" xfId="0" applyNumberFormat="1" applyFill="1" applyBorder="1" applyAlignment="1" applyProtection="1">
      <alignment horizontal="center" shrinkToFit="1"/>
      <protection locked="0"/>
    </xf>
    <xf numFmtId="0" fontId="0" fillId="0" borderId="15" xfId="0" applyBorder="1" applyAlignment="1" applyProtection="1">
      <protection locked="0"/>
    </xf>
    <xf numFmtId="0" fontId="0" fillId="0" borderId="7" xfId="0" applyBorder="1" applyAlignment="1" applyProtection="1">
      <protection locked="0"/>
    </xf>
    <xf numFmtId="0" fontId="0" fillId="4" borderId="1" xfId="0" applyFill="1" applyBorder="1" applyAlignment="1" applyProtection="1"/>
    <xf numFmtId="0" fontId="5" fillId="0" borderId="0" xfId="0" applyFont="1" applyAlignment="1">
      <alignment horizontal="center"/>
    </xf>
    <xf numFmtId="3" fontId="22" fillId="2" borderId="8" xfId="0" applyNumberFormat="1" applyFont="1" applyFill="1" applyBorder="1" applyAlignment="1" applyProtection="1">
      <alignment horizontal="right"/>
    </xf>
    <xf numFmtId="0" fontId="4" fillId="4" borderId="6" xfId="0" applyFont="1" applyFill="1" applyBorder="1" applyAlignment="1" applyProtection="1">
      <alignment horizontal="right"/>
    </xf>
    <xf numFmtId="3" fontId="4" fillId="4" borderId="6" xfId="0" applyNumberFormat="1" applyFont="1" applyFill="1" applyBorder="1" applyAlignment="1" applyProtection="1">
      <alignment horizontal="right"/>
    </xf>
    <xf numFmtId="3" fontId="0" fillId="0" borderId="6" xfId="0" applyNumberFormat="1" applyFill="1" applyBorder="1" applyAlignment="1" applyProtection="1">
      <alignment horizontal="right"/>
      <protection locked="0"/>
    </xf>
    <xf numFmtId="2" fontId="0" fillId="0" borderId="6" xfId="0" applyNumberFormat="1" applyFill="1" applyBorder="1" applyAlignment="1" applyProtection="1">
      <alignment horizontal="right"/>
      <protection locked="0"/>
    </xf>
    <xf numFmtId="3" fontId="3" fillId="4" borderId="6" xfId="0" applyNumberFormat="1" applyFont="1" applyFill="1" applyBorder="1" applyAlignment="1" applyProtection="1">
      <alignment horizontal="right"/>
    </xf>
    <xf numFmtId="3" fontId="3" fillId="4" borderId="5" xfId="0" applyNumberFormat="1" applyFont="1" applyFill="1" applyBorder="1" applyAlignment="1" applyProtection="1">
      <alignment horizontal="right"/>
    </xf>
    <xf numFmtId="4" fontId="3" fillId="4" borderId="5" xfId="0" applyNumberFormat="1" applyFont="1" applyFill="1" applyBorder="1" applyAlignment="1" applyProtection="1">
      <alignment horizontal="right"/>
    </xf>
    <xf numFmtId="0" fontId="1" fillId="2" borderId="0" xfId="0" applyFont="1" applyFill="1" applyAlignment="1">
      <alignment horizontal="left" indent="1"/>
    </xf>
    <xf numFmtId="3" fontId="3" fillId="4" borderId="1" xfId="0" applyNumberFormat="1" applyFont="1" applyFill="1" applyBorder="1" applyAlignment="1" applyProtection="1">
      <alignment horizontal="right"/>
    </xf>
    <xf numFmtId="3" fontId="1" fillId="5" borderId="1" xfId="0" applyNumberFormat="1" applyFont="1" applyFill="1" applyBorder="1" applyAlignment="1" applyProtection="1">
      <alignment horizontal="right"/>
      <protection locked="0"/>
    </xf>
    <xf numFmtId="3" fontId="1" fillId="5" borderId="2" xfId="0" applyNumberFormat="1" applyFont="1" applyFill="1" applyBorder="1" applyAlignment="1" applyProtection="1">
      <alignment horizontal="right"/>
      <protection locked="0"/>
    </xf>
    <xf numFmtId="3" fontId="1" fillId="0" borderId="25" xfId="0" applyNumberFormat="1" applyFont="1" applyBorder="1" applyAlignment="1" applyProtection="1">
      <alignment horizontal="right"/>
      <protection locked="0"/>
    </xf>
    <xf numFmtId="3" fontId="1" fillId="5" borderId="26" xfId="0" applyNumberFormat="1" applyFont="1" applyFill="1" applyBorder="1" applyAlignment="1" applyProtection="1">
      <alignment horizontal="right"/>
      <protection locked="0"/>
    </xf>
    <xf numFmtId="3" fontId="3" fillId="5" borderId="1" xfId="0" applyNumberFormat="1" applyFont="1" applyFill="1" applyBorder="1" applyAlignment="1" applyProtection="1">
      <alignment horizontal="right"/>
      <protection locked="0"/>
    </xf>
    <xf numFmtId="0" fontId="8" fillId="2" borderId="0" xfId="0" applyFont="1" applyFill="1" applyAlignment="1" applyProtection="1">
      <alignment horizontal="left" wrapText="1" indent="1"/>
    </xf>
    <xf numFmtId="3" fontId="0" fillId="5" borderId="1" xfId="0" applyNumberFormat="1" applyFill="1" applyBorder="1" applyAlignment="1" applyProtection="1">
      <alignment horizontal="right"/>
      <protection locked="0"/>
    </xf>
    <xf numFmtId="3" fontId="0" fillId="5" borderId="2" xfId="0" applyNumberFormat="1" applyFill="1" applyBorder="1" applyAlignment="1" applyProtection="1">
      <alignment horizontal="right"/>
      <protection locked="0"/>
    </xf>
    <xf numFmtId="0" fontId="1" fillId="5" borderId="2" xfId="0" applyFont="1" applyFill="1" applyBorder="1" applyAlignment="1" applyProtection="1">
      <alignment horizontal="left" indent="1"/>
    </xf>
    <xf numFmtId="3" fontId="24" fillId="5" borderId="2" xfId="0" applyNumberFormat="1" applyFont="1" applyFill="1" applyBorder="1" applyAlignment="1" applyProtection="1">
      <alignment horizontal="right"/>
      <protection locked="0"/>
    </xf>
    <xf numFmtId="49" fontId="3" fillId="4" borderId="0" xfId="0" applyNumberFormat="1" applyFont="1" applyFill="1" applyBorder="1" applyAlignment="1" applyProtection="1">
      <alignment horizontal="left"/>
    </xf>
    <xf numFmtId="49" fontId="1" fillId="0" borderId="1" xfId="0" applyNumberFormat="1" applyFont="1" applyBorder="1" applyAlignment="1" applyProtection="1">
      <alignment horizontal="left" indent="1"/>
      <protection locked="0"/>
    </xf>
    <xf numFmtId="49" fontId="24" fillId="5" borderId="2" xfId="0" applyNumberFormat="1" applyFont="1" applyFill="1" applyBorder="1" applyAlignment="1" applyProtection="1">
      <alignment horizontal="left" indent="1"/>
      <protection locked="0"/>
    </xf>
    <xf numFmtId="49" fontId="1" fillId="0" borderId="2" xfId="0" applyNumberFormat="1" applyFont="1" applyBorder="1" applyAlignment="1" applyProtection="1">
      <alignment horizontal="left" indent="1"/>
    </xf>
    <xf numFmtId="49" fontId="1" fillId="4" borderId="0" xfId="0" applyNumberFormat="1" applyFont="1" applyFill="1" applyBorder="1" applyAlignment="1" applyProtection="1">
      <alignment horizontal="left" indent="1"/>
    </xf>
    <xf numFmtId="49" fontId="1" fillId="4" borderId="0" xfId="0" applyNumberFormat="1" applyFont="1" applyFill="1" applyAlignment="1" applyProtection="1">
      <alignment horizontal="left" indent="1"/>
    </xf>
    <xf numFmtId="49" fontId="3" fillId="2" borderId="0" xfId="0" applyNumberFormat="1" applyFont="1" applyFill="1" applyAlignment="1" applyProtection="1">
      <alignment horizontal="left"/>
    </xf>
    <xf numFmtId="49" fontId="1" fillId="2" borderId="0" xfId="0" applyNumberFormat="1" applyFont="1" applyFill="1" applyAlignment="1">
      <alignment horizontal="left" vertical="center" indent="1"/>
    </xf>
    <xf numFmtId="3" fontId="3" fillId="2" borderId="1" xfId="0" applyNumberFormat="1" applyFont="1" applyFill="1" applyBorder="1" applyAlignment="1">
      <alignment horizontal="right"/>
    </xf>
    <xf numFmtId="0" fontId="0" fillId="4" borderId="0" xfId="0" applyFill="1" applyAlignment="1">
      <alignment horizontal="left" vertical="center"/>
    </xf>
    <xf numFmtId="3" fontId="18" fillId="2" borderId="1" xfId="0" applyNumberFormat="1" applyFont="1" applyFill="1" applyBorder="1" applyAlignment="1">
      <alignment horizontal="right"/>
    </xf>
    <xf numFmtId="0" fontId="5" fillId="2" borderId="0" xfId="0" applyFont="1" applyFill="1" applyBorder="1" applyAlignment="1">
      <alignment horizontal="center" vertical="center"/>
    </xf>
    <xf numFmtId="0" fontId="3" fillId="2" borderId="0" xfId="0" applyFont="1" applyFill="1"/>
    <xf numFmtId="0" fontId="3" fillId="0" borderId="0" xfId="0" applyFont="1"/>
    <xf numFmtId="0" fontId="0" fillId="4" borderId="0" xfId="0" applyFill="1" applyAlignment="1" applyProtection="1">
      <alignment horizontal="right"/>
    </xf>
    <xf numFmtId="0" fontId="3" fillId="4" borderId="0" xfId="0" applyFont="1" applyFill="1" applyAlignment="1" applyProtection="1">
      <alignment horizontal="center"/>
    </xf>
    <xf numFmtId="0" fontId="3" fillId="2" borderId="0" xfId="0" applyNumberFormat="1" applyFont="1" applyFill="1" applyBorder="1" applyAlignment="1" applyProtection="1">
      <alignment horizontal="left"/>
    </xf>
    <xf numFmtId="0" fontId="10" fillId="4" borderId="0" xfId="0" applyNumberFormat="1" applyFont="1" applyFill="1" applyBorder="1" applyAlignment="1" applyProtection="1">
      <alignment horizontal="left"/>
    </xf>
    <xf numFmtId="0" fontId="18" fillId="2" borderId="0" xfId="0" applyFont="1" applyFill="1" applyAlignment="1" applyProtection="1">
      <alignment horizontal="right"/>
    </xf>
    <xf numFmtId="0" fontId="0" fillId="0" borderId="0" xfId="0" applyNumberFormat="1" applyFill="1" applyAlignment="1" applyProtection="1">
      <alignment horizontal="right"/>
    </xf>
    <xf numFmtId="0" fontId="10" fillId="0" borderId="0" xfId="0" applyNumberFormat="1" applyFont="1" applyFill="1" applyAlignment="1" applyProtection="1">
      <alignment horizontal="right"/>
    </xf>
    <xf numFmtId="0" fontId="0" fillId="0" borderId="0" xfId="0" applyNumberFormat="1" applyFill="1" applyBorder="1" applyProtection="1"/>
    <xf numFmtId="0" fontId="3" fillId="0" borderId="0" xfId="0" applyNumberFormat="1" applyFont="1" applyFill="1" applyBorder="1" applyAlignment="1" applyProtection="1">
      <alignment horizontal="center"/>
    </xf>
    <xf numFmtId="0" fontId="0" fillId="0" borderId="0" xfId="0" applyNumberFormat="1" applyFill="1" applyBorder="1" applyAlignment="1" applyProtection="1">
      <alignment horizontal="left"/>
    </xf>
    <xf numFmtId="0" fontId="0" fillId="0" borderId="0" xfId="0" applyNumberFormat="1" applyFill="1" applyProtection="1"/>
    <xf numFmtId="0" fontId="1" fillId="0" borderId="0" xfId="0" applyFont="1" applyAlignment="1" applyProtection="1">
      <alignment horizontal="left" vertical="center" wrapText="1"/>
    </xf>
    <xf numFmtId="0" fontId="3" fillId="2" borderId="0" xfId="0" applyFont="1" applyFill="1" applyBorder="1" applyAlignment="1" applyProtection="1">
      <alignment horizontal="center" vertical="top" wrapText="1"/>
    </xf>
    <xf numFmtId="0" fontId="0" fillId="4" borderId="0" xfId="0" applyFill="1" applyProtection="1"/>
    <xf numFmtId="0" fontId="7" fillId="0" borderId="0" xfId="0" applyFont="1" applyAlignment="1" applyProtection="1">
      <alignment horizontal="left"/>
    </xf>
    <xf numFmtId="0" fontId="0" fillId="4" borderId="0" xfId="0" applyFill="1" applyAlignment="1" applyProtection="1"/>
    <xf numFmtId="0" fontId="0" fillId="2" borderId="0" xfId="0" applyFill="1" applyBorder="1" applyAlignment="1" applyProtection="1"/>
    <xf numFmtId="0" fontId="0" fillId="2" borderId="0" xfId="0" applyFill="1" applyAlignment="1" applyProtection="1"/>
    <xf numFmtId="0" fontId="0" fillId="2" borderId="0"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10" fillId="0" borderId="0" xfId="0" applyFont="1" applyFill="1" applyAlignment="1" applyProtection="1">
      <alignment horizontal="left" vertical="top" wrapText="1"/>
    </xf>
    <xf numFmtId="0" fontId="0" fillId="0" borderId="0" xfId="0" applyFill="1" applyAlignment="1" applyProtection="1">
      <alignment vertical="top" wrapText="1"/>
    </xf>
    <xf numFmtId="0" fontId="1"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49" fontId="14" fillId="0" borderId="0" xfId="0" applyNumberFormat="1" applyFont="1" applyAlignment="1" applyProtection="1">
      <alignment horizontal="center" wrapText="1"/>
    </xf>
    <xf numFmtId="0" fontId="0" fillId="4" borderId="0" xfId="0" applyFill="1" applyProtection="1"/>
    <xf numFmtId="0" fontId="3" fillId="2" borderId="0" xfId="0" applyFont="1" applyFill="1" applyAlignment="1" applyProtection="1">
      <alignment horizontal="left"/>
    </xf>
    <xf numFmtId="0" fontId="0" fillId="4" borderId="0" xfId="0" applyFill="1" applyAlignment="1" applyProtection="1"/>
    <xf numFmtId="0" fontId="0" fillId="2" borderId="0" xfId="0" applyFill="1" applyBorder="1" applyAlignment="1" applyProtection="1"/>
    <xf numFmtId="0" fontId="0" fillId="2" borderId="0" xfId="0" applyFill="1" applyAlignment="1" applyProtection="1"/>
    <xf numFmtId="0" fontId="0" fillId="0" borderId="0" xfId="0" applyAlignment="1" applyProtection="1">
      <alignment horizontal="center"/>
    </xf>
    <xf numFmtId="0" fontId="1" fillId="2" borderId="0" xfId="0" applyFont="1" applyFill="1" applyAlignment="1" applyProtection="1">
      <alignment horizontal="left" vertical="top" wrapText="1"/>
    </xf>
    <xf numFmtId="0" fontId="0" fillId="2" borderId="0" xfId="0" applyFill="1" applyAlignment="1" applyProtection="1">
      <alignment horizontal="left" vertical="top" wrapText="1"/>
    </xf>
    <xf numFmtId="0" fontId="10" fillId="2" borderId="0" xfId="0" applyFont="1" applyFill="1" applyAlignment="1" applyProtection="1">
      <alignment horizontal="left" vertical="top" wrapText="1"/>
    </xf>
    <xf numFmtId="0" fontId="0" fillId="4" borderId="0" xfId="0" applyFill="1" applyAlignment="1" applyProtection="1">
      <alignment vertical="top"/>
    </xf>
    <xf numFmtId="49" fontId="1" fillId="2" borderId="11" xfId="0" applyNumberFormat="1" applyFont="1" applyFill="1" applyBorder="1" applyAlignment="1" applyProtection="1">
      <alignment horizontal="right"/>
    </xf>
    <xf numFmtId="0" fontId="3" fillId="2" borderId="0" xfId="0" applyFont="1" applyFill="1" applyBorder="1" applyAlignment="1" applyProtection="1">
      <alignment vertical="center"/>
      <protection locked="0"/>
    </xf>
    <xf numFmtId="0" fontId="3" fillId="0" borderId="0" xfId="0" applyFont="1" applyAlignment="1" applyProtection="1">
      <alignment horizontal="left"/>
    </xf>
    <xf numFmtId="49" fontId="1" fillId="2" borderId="12" xfId="0" applyNumberFormat="1" applyFont="1" applyFill="1" applyBorder="1" applyAlignment="1" applyProtection="1">
      <alignment horizontal="right"/>
    </xf>
    <xf numFmtId="49" fontId="1" fillId="2" borderId="8" xfId="0" applyNumberFormat="1" applyFont="1" applyFill="1" applyBorder="1" applyAlignment="1" applyProtection="1">
      <alignment horizontal="right"/>
    </xf>
    <xf numFmtId="49" fontId="0" fillId="2" borderId="1" xfId="0" applyNumberFormat="1" applyFill="1" applyBorder="1" applyAlignment="1" applyProtection="1">
      <alignment horizontal="right"/>
    </xf>
    <xf numFmtId="49" fontId="1" fillId="2" borderId="0" xfId="0" applyNumberFormat="1" applyFont="1" applyFill="1" applyBorder="1" applyAlignment="1" applyProtection="1">
      <alignment horizontal="right"/>
    </xf>
    <xf numFmtId="0" fontId="1" fillId="2" borderId="0" xfId="0" applyFont="1" applyFill="1" applyBorder="1" applyAlignment="1" applyProtection="1">
      <alignment horizontal="right"/>
    </xf>
    <xf numFmtId="49" fontId="1" fillId="2" borderId="1" xfId="0" applyNumberFormat="1" applyFont="1" applyFill="1" applyBorder="1" applyAlignment="1" applyProtection="1">
      <alignment horizontal="right"/>
    </xf>
    <xf numFmtId="49" fontId="3" fillId="2" borderId="3" xfId="0"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left" vertical="center"/>
    </xf>
    <xf numFmtId="49" fontId="3" fillId="2" borderId="2" xfId="0" applyNumberFormat="1" applyFont="1" applyFill="1" applyBorder="1" applyAlignment="1" applyProtection="1">
      <alignment horizontal="right" vertical="center"/>
    </xf>
    <xf numFmtId="0" fontId="3" fillId="2" borderId="2" xfId="0" applyFont="1" applyFill="1" applyBorder="1" applyAlignment="1" applyProtection="1">
      <alignment horizontal="left" vertical="center"/>
    </xf>
    <xf numFmtId="49" fontId="1" fillId="2" borderId="9" xfId="0" applyNumberFormat="1" applyFont="1" applyFill="1" applyBorder="1" applyAlignment="1" applyProtection="1">
      <alignment horizontal="right"/>
    </xf>
    <xf numFmtId="0" fontId="3" fillId="2" borderId="3" xfId="0" applyFont="1" applyFill="1" applyBorder="1" applyAlignment="1" applyProtection="1">
      <alignment horizontal="left" vertical="top"/>
    </xf>
    <xf numFmtId="49" fontId="3" fillId="2" borderId="1" xfId="0" applyNumberFormat="1" applyFont="1" applyFill="1" applyBorder="1" applyAlignment="1" applyProtection="1">
      <alignment horizontal="right"/>
    </xf>
    <xf numFmtId="9" fontId="3" fillId="4" borderId="1" xfId="2" applyNumberFormat="1" applyFont="1" applyFill="1" applyBorder="1" applyAlignment="1" applyProtection="1">
      <alignment horizontal="right"/>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horizontal="left" vertical="center" wrapText="1"/>
      <protection locked="0"/>
    </xf>
    <xf numFmtId="49" fontId="3" fillId="2" borderId="0" xfId="0" applyNumberFormat="1" applyFont="1" applyFill="1" applyAlignment="1" applyProtection="1">
      <alignment horizontal="right" vertical="top"/>
    </xf>
    <xf numFmtId="0" fontId="0" fillId="4" borderId="0" xfId="0" applyFill="1" applyAlignment="1" applyProtection="1">
      <alignment horizontal="center"/>
    </xf>
    <xf numFmtId="0" fontId="1" fillId="0" borderId="0" xfId="0" applyFont="1" applyProtection="1"/>
    <xf numFmtId="3" fontId="0" fillId="0" borderId="1" xfId="0" applyNumberFormat="1" applyBorder="1" applyAlignment="1" applyProtection="1">
      <alignment horizontal="right"/>
    </xf>
    <xf numFmtId="49" fontId="1" fillId="0" borderId="1" xfId="0" applyNumberFormat="1" applyFont="1" applyBorder="1" applyAlignment="1" applyProtection="1">
      <alignment horizontal="left"/>
      <protection locked="0"/>
    </xf>
    <xf numFmtId="49" fontId="1" fillId="0" borderId="2" xfId="0" applyNumberFormat="1" applyFont="1" applyBorder="1" applyAlignment="1" applyProtection="1">
      <alignment horizontal="left"/>
      <protection locked="0"/>
    </xf>
    <xf numFmtId="0" fontId="8" fillId="4" borderId="8" xfId="0" applyFont="1" applyFill="1" applyBorder="1" applyAlignment="1" applyProtection="1">
      <alignment horizontal="center" wrapText="1"/>
    </xf>
    <xf numFmtId="0" fontId="7" fillId="0" borderId="0" xfId="0" applyFont="1" applyAlignment="1" applyProtection="1">
      <alignment horizontal="left"/>
    </xf>
    <xf numFmtId="0" fontId="0" fillId="4" borderId="0" xfId="0" applyFill="1" applyProtection="1"/>
    <xf numFmtId="0" fontId="0" fillId="4" borderId="0" xfId="0" applyFill="1" applyAlignment="1" applyProtection="1"/>
    <xf numFmtId="0" fontId="1" fillId="2" borderId="0" xfId="0" applyFont="1" applyFill="1" applyAlignment="1" applyProtection="1">
      <alignment horizontal="left" vertical="top" wrapText="1"/>
    </xf>
    <xf numFmtId="3" fontId="27" fillId="2" borderId="8" xfId="0" applyNumberFormat="1" applyFont="1" applyFill="1" applyBorder="1" applyAlignment="1" applyProtection="1"/>
    <xf numFmtId="3" fontId="27" fillId="4" borderId="9" xfId="0" applyNumberFormat="1" applyFont="1" applyFill="1" applyBorder="1" applyAlignment="1" applyProtection="1"/>
    <xf numFmtId="3" fontId="22" fillId="4" borderId="8" xfId="0" applyNumberFormat="1" applyFont="1" applyFill="1" applyBorder="1" applyAlignment="1" applyProtection="1">
      <alignment horizontal="right"/>
    </xf>
    <xf numFmtId="3" fontId="22" fillId="2" borderId="7" xfId="0" applyNumberFormat="1" applyFont="1" applyFill="1" applyBorder="1" applyAlignment="1" applyProtection="1"/>
    <xf numFmtId="0" fontId="27" fillId="2" borderId="8" xfId="0" applyFont="1" applyFill="1" applyBorder="1" applyAlignment="1" applyProtection="1">
      <alignment horizontal="right" wrapText="1"/>
    </xf>
    <xf numFmtId="0" fontId="27" fillId="4" borderId="8" xfId="0" applyFont="1" applyFill="1" applyBorder="1" applyAlignment="1" applyProtection="1">
      <alignment horizontal="right" wrapText="1"/>
    </xf>
    <xf numFmtId="0" fontId="22" fillId="2" borderId="6" xfId="0" applyFont="1" applyFill="1" applyBorder="1" applyAlignment="1" applyProtection="1">
      <alignment horizontal="right" wrapText="1"/>
    </xf>
    <xf numFmtId="0" fontId="4" fillId="0" borderId="7" xfId="0" applyFont="1" applyFill="1" applyBorder="1" applyAlignment="1" applyProtection="1">
      <alignment horizontal="right" wrapText="1"/>
      <protection locked="0"/>
    </xf>
    <xf numFmtId="0" fontId="4" fillId="0" borderId="9" xfId="0" applyFont="1" applyFill="1" applyBorder="1" applyAlignment="1" applyProtection="1">
      <alignment horizontal="right" wrapText="1"/>
      <protection locked="0"/>
    </xf>
    <xf numFmtId="0" fontId="4" fillId="0" borderId="4" xfId="0" applyFont="1" applyFill="1" applyBorder="1" applyAlignment="1" applyProtection="1">
      <alignment horizontal="right" wrapText="1"/>
      <protection locked="0"/>
    </xf>
    <xf numFmtId="0" fontId="3" fillId="2" borderId="0" xfId="0" applyFont="1" applyFill="1" applyAlignment="1" applyProtection="1"/>
    <xf numFmtId="0" fontId="5" fillId="4" borderId="0" xfId="0" applyFont="1" applyFill="1" applyAlignment="1">
      <alignment horizontal="center" vertical="center"/>
    </xf>
    <xf numFmtId="49" fontId="1" fillId="2" borderId="2" xfId="0"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49" fontId="1" fillId="2" borderId="3" xfId="0" applyNumberFormat="1" applyFont="1" applyFill="1" applyBorder="1" applyAlignment="1" applyProtection="1">
      <alignment horizontal="right"/>
    </xf>
    <xf numFmtId="3" fontId="1" fillId="4" borderId="3" xfId="0" applyNumberFormat="1" applyFont="1" applyFill="1" applyBorder="1" applyAlignment="1" applyProtection="1">
      <alignment horizontal="right"/>
    </xf>
    <xf numFmtId="49" fontId="1" fillId="0" borderId="0" xfId="0" applyNumberFormat="1" applyFont="1" applyAlignment="1" applyProtection="1">
      <alignment horizontal="left" vertical="top" wrapText="1"/>
      <protection locked="0"/>
    </xf>
    <xf numFmtId="0" fontId="0" fillId="2" borderId="0" xfId="0" applyFill="1" applyAlignment="1" applyProtection="1">
      <alignment horizontal="left"/>
    </xf>
    <xf numFmtId="0" fontId="1" fillId="2" borderId="0" xfId="0" applyFont="1" applyFill="1" applyAlignment="1" applyProtection="1">
      <alignment horizontal="left" vertical="top" wrapText="1"/>
    </xf>
    <xf numFmtId="0" fontId="0" fillId="0" borderId="7" xfId="0" applyNumberFormat="1" applyFill="1" applyBorder="1" applyAlignment="1" applyProtection="1">
      <alignment horizontal="center"/>
      <protection locked="0"/>
    </xf>
    <xf numFmtId="0" fontId="10" fillId="2" borderId="0" xfId="0" applyFont="1" applyFill="1" applyAlignment="1" applyProtection="1">
      <alignment horizontal="left"/>
    </xf>
    <xf numFmtId="0" fontId="3" fillId="2" borderId="1" xfId="0" applyFont="1" applyFill="1" applyBorder="1" applyAlignment="1" applyProtection="1">
      <alignment horizontal="left"/>
    </xf>
    <xf numFmtId="0" fontId="1" fillId="2" borderId="0" xfId="0" applyFont="1" applyFill="1" applyAlignment="1" applyProtection="1">
      <alignment horizontal="left"/>
    </xf>
    <xf numFmtId="49" fontId="1" fillId="0" borderId="0" xfId="0" applyNumberFormat="1" applyFont="1" applyAlignment="1">
      <alignment horizontal="right"/>
    </xf>
    <xf numFmtId="0" fontId="0" fillId="4" borderId="0" xfId="0" applyFill="1" applyAlignment="1" applyProtection="1"/>
    <xf numFmtId="0" fontId="0" fillId="2" borderId="0" xfId="0" applyFill="1" applyBorder="1" applyAlignment="1" applyProtection="1"/>
    <xf numFmtId="0" fontId="1" fillId="2" borderId="0" xfId="0" applyFont="1" applyFill="1" applyBorder="1" applyAlignment="1" applyProtection="1">
      <alignment vertical="center"/>
    </xf>
    <xf numFmtId="3" fontId="4" fillId="0" borderId="5" xfId="0" applyNumberFormat="1" applyFont="1" applyBorder="1" applyAlignment="1" applyProtection="1">
      <alignment horizontal="right"/>
      <protection locked="0"/>
    </xf>
    <xf numFmtId="0" fontId="0" fillId="4" borderId="0" xfId="0" applyFill="1" applyAlignment="1" applyProtection="1"/>
    <xf numFmtId="0" fontId="0" fillId="2" borderId="0" xfId="0" applyFill="1" applyBorder="1" applyAlignment="1" applyProtection="1"/>
    <xf numFmtId="0" fontId="1" fillId="2" borderId="0" xfId="0" applyFont="1" applyFill="1" applyAlignment="1" applyProtection="1">
      <alignment horizontal="left"/>
    </xf>
    <xf numFmtId="0" fontId="3" fillId="2" borderId="1" xfId="0" applyFont="1" applyFill="1" applyBorder="1" applyAlignment="1" applyProtection="1">
      <alignment horizontal="left"/>
    </xf>
    <xf numFmtId="3" fontId="4" fillId="0" borderId="8" xfId="0" applyNumberFormat="1" applyFont="1" applyBorder="1" applyAlignment="1" applyProtection="1">
      <alignment horizontal="right"/>
      <protection locked="0"/>
    </xf>
    <xf numFmtId="3" fontId="0" fillId="0" borderId="1" xfId="0" applyNumberFormat="1" applyFill="1" applyBorder="1" applyAlignment="1" applyProtection="1">
      <alignment horizontal="right"/>
      <protection locked="0"/>
    </xf>
    <xf numFmtId="0" fontId="13" fillId="2" borderId="1" xfId="0" applyFont="1" applyFill="1" applyBorder="1" applyAlignment="1" applyProtection="1">
      <alignment horizontal="left"/>
    </xf>
    <xf numFmtId="0" fontId="3" fillId="2" borderId="1" xfId="0" applyFont="1" applyFill="1" applyBorder="1" applyAlignment="1" applyProtection="1">
      <alignment horizontal="left"/>
    </xf>
    <xf numFmtId="0" fontId="0" fillId="4" borderId="0" xfId="0" applyFill="1" applyBorder="1" applyAlignment="1" applyProtection="1"/>
    <xf numFmtId="3" fontId="10" fillId="0" borderId="1" xfId="0" applyNumberFormat="1" applyFont="1" applyFill="1" applyBorder="1" applyAlignment="1" applyProtection="1">
      <alignment horizontal="right" wrapText="1"/>
      <protection locked="0"/>
    </xf>
    <xf numFmtId="49" fontId="4" fillId="2" borderId="1" xfId="0" applyNumberFormat="1" applyFont="1" applyFill="1" applyBorder="1" applyAlignment="1" applyProtection="1">
      <alignment horizontal="right"/>
    </xf>
    <xf numFmtId="0" fontId="0" fillId="4" borderId="3" xfId="0" applyFill="1" applyBorder="1" applyAlignment="1" applyProtection="1"/>
    <xf numFmtId="0" fontId="7" fillId="2" borderId="9" xfId="0" applyFont="1" applyFill="1" applyBorder="1" applyProtection="1"/>
    <xf numFmtId="0" fontId="7" fillId="2" borderId="5" xfId="0" applyFont="1" applyFill="1" applyBorder="1" applyProtection="1"/>
    <xf numFmtId="3" fontId="4" fillId="0" borderId="9" xfId="0" applyNumberFormat="1" applyFont="1" applyBorder="1" applyAlignment="1" applyProtection="1">
      <alignment horizontal="right"/>
      <protection locked="0"/>
    </xf>
    <xf numFmtId="3" fontId="4" fillId="0" borderId="5" xfId="0" applyNumberFormat="1" applyFont="1" applyBorder="1" applyAlignment="1" applyProtection="1">
      <alignment horizontal="right"/>
      <protection locked="0"/>
    </xf>
    <xf numFmtId="0" fontId="7" fillId="2" borderId="9" xfId="0" applyFont="1" applyFill="1" applyBorder="1" applyProtection="1"/>
    <xf numFmtId="0" fontId="7" fillId="2" borderId="5" xfId="0" applyFont="1" applyFill="1" applyBorder="1" applyProtection="1"/>
    <xf numFmtId="3" fontId="4" fillId="0" borderId="9" xfId="0" applyNumberFormat="1" applyFont="1" applyBorder="1" applyAlignment="1" applyProtection="1">
      <alignment horizontal="right"/>
      <protection locked="0"/>
    </xf>
    <xf numFmtId="3" fontId="4" fillId="0" borderId="5" xfId="0" applyNumberFormat="1" applyFont="1" applyBorder="1" applyAlignment="1" applyProtection="1">
      <alignment horizontal="right"/>
      <protection locked="0"/>
    </xf>
    <xf numFmtId="0" fontId="1" fillId="2" borderId="0" xfId="0" applyFont="1" applyFill="1" applyAlignment="1" applyProtection="1">
      <alignment horizontal="left" vertical="top" wrapText="1"/>
    </xf>
    <xf numFmtId="0" fontId="0" fillId="5" borderId="0" xfId="0" applyFill="1" applyAlignment="1" applyProtection="1"/>
    <xf numFmtId="0" fontId="1" fillId="0" borderId="0" xfId="0" applyFont="1" applyAlignment="1" applyProtection="1">
      <alignment horizontal="left" vertical="top" wrapText="1"/>
      <protection locked="0"/>
    </xf>
    <xf numFmtId="0" fontId="3" fillId="2" borderId="0" xfId="0" applyFont="1" applyFill="1" applyBorder="1" applyAlignment="1" applyProtection="1">
      <alignment vertical="center"/>
    </xf>
    <xf numFmtId="0" fontId="0" fillId="0" borderId="4" xfId="0" applyFill="1" applyBorder="1" applyAlignment="1" applyProtection="1">
      <protection locked="0"/>
    </xf>
    <xf numFmtId="0" fontId="1" fillId="2" borderId="12"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7" fillId="0" borderId="0" xfId="0" applyFont="1" applyAlignment="1" applyProtection="1">
      <alignment horizontal="left"/>
    </xf>
    <xf numFmtId="0" fontId="2" fillId="2" borderId="12" xfId="0" applyFont="1" applyFill="1" applyBorder="1" applyAlignment="1" applyProtection="1">
      <alignment horizontal="left" vertical="center" wrapText="1" indent="2"/>
    </xf>
    <xf numFmtId="0" fontId="2" fillId="2" borderId="14" xfId="0" applyFont="1" applyFill="1" applyBorder="1" applyAlignment="1" applyProtection="1">
      <alignment horizontal="left" vertical="center" wrapText="1" indent="2"/>
    </xf>
    <xf numFmtId="0" fontId="2" fillId="2" borderId="11" xfId="0" applyFont="1" applyFill="1" applyBorder="1" applyAlignment="1" applyProtection="1">
      <alignment horizontal="left" vertical="center" wrapText="1" indent="2"/>
    </xf>
    <xf numFmtId="0" fontId="2" fillId="2" borderId="10" xfId="0" applyFont="1" applyFill="1" applyBorder="1" applyAlignment="1" applyProtection="1">
      <alignment horizontal="left" vertical="center" wrapText="1" indent="2"/>
    </xf>
    <xf numFmtId="0" fontId="2" fillId="2" borderId="8" xfId="0" applyFont="1" applyFill="1" applyBorder="1" applyAlignment="1" applyProtection="1">
      <alignment horizontal="left" vertical="center" wrapText="1" indent="2"/>
    </xf>
    <xf numFmtId="0" fontId="2" fillId="2" borderId="4" xfId="0" applyFont="1" applyFill="1" applyBorder="1" applyAlignment="1" applyProtection="1">
      <alignment horizontal="left" vertical="center" wrapText="1" indent="2"/>
    </xf>
    <xf numFmtId="0" fontId="7" fillId="2" borderId="9" xfId="0" applyFont="1" applyFill="1" applyBorder="1" applyProtection="1"/>
    <xf numFmtId="0" fontId="7" fillId="2" borderId="5" xfId="0" applyFont="1" applyFill="1" applyBorder="1" applyProtection="1"/>
    <xf numFmtId="3" fontId="4" fillId="0" borderId="9" xfId="0" applyNumberFormat="1" applyFont="1" applyBorder="1" applyAlignment="1" applyProtection="1">
      <alignment horizontal="right"/>
      <protection locked="0"/>
    </xf>
    <xf numFmtId="3" fontId="4" fillId="0" borderId="5" xfId="0" applyNumberFormat="1" applyFont="1" applyBorder="1" applyAlignment="1" applyProtection="1">
      <alignment horizontal="right"/>
      <protection locked="0"/>
    </xf>
    <xf numFmtId="0" fontId="1" fillId="4" borderId="9" xfId="0" applyFont="1" applyFill="1" applyBorder="1" applyAlignment="1">
      <alignment horizontal="center" vertical="center"/>
    </xf>
    <xf numFmtId="0" fontId="1" fillId="4" borderId="2" xfId="0" applyFont="1" applyFill="1" applyBorder="1" applyAlignment="1">
      <alignment horizontal="center" vertical="center"/>
    </xf>
    <xf numFmtId="0" fontId="3" fillId="2" borderId="9" xfId="0" applyFont="1" applyFill="1" applyBorder="1" applyAlignment="1" applyProtection="1">
      <alignment horizontal="left" indent="1"/>
    </xf>
    <xf numFmtId="0" fontId="3" fillId="2" borderId="5" xfId="0" applyFont="1" applyFill="1" applyBorder="1" applyAlignment="1" applyProtection="1">
      <alignment horizontal="left" indent="1"/>
    </xf>
    <xf numFmtId="0" fontId="7" fillId="0" borderId="0" xfId="0" applyFont="1" applyAlignment="1" applyProtection="1">
      <alignment wrapText="1"/>
    </xf>
    <xf numFmtId="0" fontId="0" fillId="4" borderId="0" xfId="0" applyFill="1" applyProtection="1"/>
    <xf numFmtId="0" fontId="7" fillId="2" borderId="9" xfId="0" applyFont="1" applyFill="1" applyBorder="1" applyAlignment="1" applyProtection="1">
      <alignment horizontal="left"/>
    </xf>
    <xf numFmtId="0" fontId="7" fillId="2" borderId="5" xfId="0" applyFont="1" applyFill="1" applyBorder="1" applyAlignment="1" applyProtection="1">
      <alignment horizontal="left"/>
    </xf>
    <xf numFmtId="0" fontId="8" fillId="2" borderId="9" xfId="0" applyFont="1" applyFill="1" applyBorder="1" applyAlignment="1" applyProtection="1"/>
    <xf numFmtId="0" fontId="8" fillId="2" borderId="5" xfId="0" applyFont="1" applyFill="1" applyBorder="1" applyAlignment="1" applyProtection="1"/>
    <xf numFmtId="0" fontId="7" fillId="2" borderId="9" xfId="0" applyFont="1" applyFill="1" applyBorder="1" applyAlignment="1" applyProtection="1">
      <alignment horizontal="left" indent="1"/>
    </xf>
    <xf numFmtId="0" fontId="7" fillId="2" borderId="5" xfId="0" applyFont="1" applyFill="1" applyBorder="1" applyAlignment="1" applyProtection="1">
      <alignment horizontal="left" indent="1"/>
    </xf>
    <xf numFmtId="0" fontId="8" fillId="2" borderId="9" xfId="0" applyFont="1" applyFill="1" applyBorder="1" applyAlignment="1" applyProtection="1">
      <alignment wrapText="1"/>
    </xf>
    <xf numFmtId="0" fontId="8" fillId="2" borderId="5" xfId="0" applyFont="1" applyFill="1" applyBorder="1" applyAlignment="1" applyProtection="1">
      <alignment wrapText="1"/>
    </xf>
    <xf numFmtId="0" fontId="5" fillId="2" borderId="0" xfId="0" applyFont="1" applyFill="1" applyAlignment="1" applyProtection="1">
      <alignment horizontal="center" vertical="center" wrapText="1"/>
    </xf>
    <xf numFmtId="0" fontId="1" fillId="0" borderId="0"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3" fillId="2" borderId="0" xfId="0" applyFont="1" applyFill="1" applyAlignment="1" applyProtection="1">
      <alignment horizontal="left"/>
    </xf>
    <xf numFmtId="0" fontId="8" fillId="4" borderId="9" xfId="0" applyFont="1" applyFill="1" applyBorder="1" applyAlignment="1" applyProtection="1">
      <alignment horizontal="left"/>
    </xf>
    <xf numFmtId="0" fontId="8" fillId="4" borderId="5" xfId="0" applyFont="1" applyFill="1" applyBorder="1" applyAlignment="1" applyProtection="1">
      <alignment horizontal="left"/>
    </xf>
    <xf numFmtId="0" fontId="1" fillId="4" borderId="5" xfId="0" applyFont="1" applyFill="1" applyBorder="1" applyAlignment="1">
      <alignment horizontal="center" vertical="center"/>
    </xf>
    <xf numFmtId="0" fontId="8" fillId="4" borderId="9" xfId="0" applyFont="1" applyFill="1" applyBorder="1" applyAlignment="1" applyProtection="1">
      <alignment horizontal="center" wrapText="1"/>
    </xf>
    <xf numFmtId="0" fontId="8" fillId="4" borderId="5" xfId="0" applyFont="1" applyFill="1" applyBorder="1" applyAlignment="1" applyProtection="1">
      <alignment horizontal="center" wrapText="1"/>
    </xf>
    <xf numFmtId="0" fontId="3" fillId="2" borderId="9"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8" fillId="2" borderId="9" xfId="0" applyFont="1" applyFill="1" applyBorder="1" applyAlignment="1" applyProtection="1">
      <alignment horizontal="left"/>
    </xf>
    <xf numFmtId="0" fontId="8" fillId="2" borderId="5" xfId="0" applyFont="1" applyFill="1" applyBorder="1" applyAlignment="1" applyProtection="1">
      <alignment horizontal="left"/>
    </xf>
    <xf numFmtId="0" fontId="4" fillId="0" borderId="9" xfId="0" applyFont="1" applyFill="1" applyBorder="1" applyAlignment="1" applyProtection="1">
      <alignment horizontal="right" wrapText="1"/>
      <protection locked="0"/>
    </xf>
    <xf numFmtId="0" fontId="4" fillId="0" borderId="5" xfId="0" applyFont="1" applyFill="1" applyBorder="1" applyAlignment="1" applyProtection="1">
      <alignment horizontal="right" wrapText="1"/>
      <protection locked="0"/>
    </xf>
    <xf numFmtId="3" fontId="22" fillId="2" borderId="9" xfId="0" applyNumberFormat="1" applyFont="1" applyFill="1" applyBorder="1" applyAlignment="1" applyProtection="1">
      <alignment horizontal="right"/>
    </xf>
    <xf numFmtId="3" fontId="22" fillId="2" borderId="5" xfId="0" applyNumberFormat="1" applyFont="1" applyFill="1" applyBorder="1" applyAlignment="1" applyProtection="1">
      <alignment horizontal="right"/>
    </xf>
    <xf numFmtId="0" fontId="3" fillId="0" borderId="0" xfId="0" applyFont="1" applyAlignment="1" applyProtection="1">
      <alignment vertical="top"/>
    </xf>
    <xf numFmtId="0" fontId="0" fillId="0" borderId="10" xfId="0" applyBorder="1" applyAlignment="1" applyProtection="1">
      <alignment vertical="top"/>
    </xf>
    <xf numFmtId="0" fontId="3" fillId="0" borderId="10" xfId="0" applyFont="1" applyBorder="1" applyAlignment="1" applyProtection="1">
      <alignment vertical="top"/>
    </xf>
    <xf numFmtId="0" fontId="10" fillId="0" borderId="1" xfId="0" applyFont="1" applyBorder="1" applyAlignment="1" applyProtection="1">
      <alignment horizontal="left" shrinkToFit="1"/>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3" fillId="4" borderId="9"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5" xfId="0" applyFont="1" applyFill="1" applyBorder="1" applyAlignment="1" applyProtection="1">
      <alignment horizontal="center"/>
    </xf>
    <xf numFmtId="0" fontId="0" fillId="4" borderId="11" xfId="0" applyFill="1" applyBorder="1" applyAlignment="1" applyProtection="1">
      <alignment horizontal="left" indent="1"/>
    </xf>
    <xf numFmtId="0" fontId="0" fillId="4" borderId="0" xfId="0" applyFill="1" applyBorder="1" applyAlignment="1" applyProtection="1">
      <alignment horizontal="left" indent="1"/>
    </xf>
    <xf numFmtId="0" fontId="0" fillId="4" borderId="10" xfId="0" applyFill="1" applyBorder="1" applyAlignment="1" applyProtection="1">
      <alignment horizontal="left" indent="1"/>
    </xf>
    <xf numFmtId="0" fontId="10" fillId="4" borderId="11" xfId="0" applyFont="1" applyFill="1" applyBorder="1" applyAlignment="1" applyProtection="1">
      <alignment horizontal="left" indent="1"/>
    </xf>
    <xf numFmtId="0" fontId="10" fillId="4" borderId="0" xfId="0" applyFont="1" applyFill="1" applyBorder="1" applyAlignment="1" applyProtection="1">
      <alignment horizontal="left" indent="1"/>
    </xf>
    <xf numFmtId="0" fontId="10" fillId="4" borderId="10" xfId="0" applyFont="1" applyFill="1" applyBorder="1" applyAlignment="1" applyProtection="1">
      <alignment horizontal="left" indent="1"/>
    </xf>
    <xf numFmtId="0" fontId="10" fillId="4" borderId="8" xfId="0" applyFont="1" applyFill="1" applyBorder="1" applyAlignment="1" applyProtection="1">
      <alignment horizontal="left" indent="1"/>
    </xf>
    <xf numFmtId="0" fontId="10" fillId="4" borderId="1" xfId="0" applyFont="1" applyFill="1" applyBorder="1" applyAlignment="1" applyProtection="1">
      <alignment horizontal="left" indent="1"/>
    </xf>
    <xf numFmtId="0" fontId="10" fillId="4" borderId="4" xfId="0" applyFont="1" applyFill="1" applyBorder="1" applyAlignment="1" applyProtection="1">
      <alignment horizontal="left" indent="1"/>
    </xf>
    <xf numFmtId="0" fontId="0" fillId="0" borderId="13" xfId="0" applyNumberFormat="1" applyFill="1" applyBorder="1" applyAlignment="1" applyProtection="1">
      <alignment horizontal="center" shrinkToFit="1"/>
      <protection locked="0"/>
    </xf>
    <xf numFmtId="0" fontId="0" fillId="0" borderId="15" xfId="0" applyNumberFormat="1" applyFill="1" applyBorder="1" applyAlignment="1" applyProtection="1">
      <alignment horizontal="center" shrinkToFit="1"/>
      <protection locked="0"/>
    </xf>
    <xf numFmtId="0" fontId="10" fillId="4" borderId="28" xfId="0" applyFont="1" applyFill="1" applyBorder="1" applyAlignment="1" applyProtection="1">
      <alignment horizontal="left" indent="1"/>
    </xf>
    <xf numFmtId="0" fontId="10" fillId="4" borderId="29" xfId="0" applyFont="1" applyFill="1" applyBorder="1" applyAlignment="1" applyProtection="1">
      <alignment horizontal="left" indent="1"/>
    </xf>
    <xf numFmtId="0" fontId="10" fillId="4" borderId="30" xfId="0" applyFont="1" applyFill="1" applyBorder="1" applyAlignment="1" applyProtection="1">
      <alignment horizontal="left" indent="1"/>
    </xf>
    <xf numFmtId="0" fontId="1" fillId="4" borderId="11" xfId="0" applyFont="1" applyFill="1" applyBorder="1" applyAlignment="1" applyProtection="1">
      <alignment horizontal="left" indent="1"/>
    </xf>
    <xf numFmtId="0" fontId="1" fillId="4" borderId="0" xfId="0" applyFont="1" applyFill="1" applyBorder="1" applyAlignment="1" applyProtection="1">
      <alignment horizontal="left" indent="1"/>
    </xf>
    <xf numFmtId="0" fontId="1" fillId="4" borderId="10" xfId="0" applyFont="1" applyFill="1" applyBorder="1" applyAlignment="1" applyProtection="1">
      <alignment horizontal="left" indent="1"/>
    </xf>
    <xf numFmtId="0" fontId="1" fillId="4" borderId="11" xfId="0" applyNumberFormat="1" applyFont="1" applyFill="1" applyBorder="1" applyAlignment="1" applyProtection="1">
      <alignment horizontal="left" indent="1" shrinkToFit="1"/>
    </xf>
    <xf numFmtId="0" fontId="1" fillId="4" borderId="0" xfId="0" applyNumberFormat="1" applyFont="1" applyFill="1" applyBorder="1" applyAlignment="1" applyProtection="1">
      <alignment horizontal="left" indent="1" shrinkToFit="1"/>
    </xf>
    <xf numFmtId="0" fontId="1" fillId="4" borderId="10" xfId="0" applyNumberFormat="1" applyFont="1" applyFill="1" applyBorder="1" applyAlignment="1" applyProtection="1">
      <alignment horizontal="left" indent="1" shrinkToFit="1"/>
    </xf>
    <xf numFmtId="0" fontId="0" fillId="4" borderId="0" xfId="0" applyFill="1" applyBorder="1" applyAlignment="1" applyProtection="1">
      <alignment horizontal="left"/>
    </xf>
    <xf numFmtId="0" fontId="0" fillId="4" borderId="10" xfId="0" applyFill="1" applyBorder="1" applyAlignment="1" applyProtection="1">
      <alignment horizontal="left"/>
    </xf>
    <xf numFmtId="0" fontId="0" fillId="4" borderId="1" xfId="0" applyFill="1" applyBorder="1" applyAlignment="1" applyProtection="1">
      <alignment horizontal="left"/>
    </xf>
    <xf numFmtId="0" fontId="0" fillId="4" borderId="4" xfId="0" applyFill="1" applyBorder="1" applyAlignment="1" applyProtection="1">
      <alignment horizontal="left"/>
    </xf>
    <xf numFmtId="0" fontId="3" fillId="2" borderId="0" xfId="0" applyFont="1" applyFill="1" applyProtection="1"/>
    <xf numFmtId="0" fontId="3" fillId="4" borderId="28"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9"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0" fillId="4" borderId="3" xfId="0" applyFill="1" applyBorder="1" applyAlignment="1" applyProtection="1">
      <alignment horizontal="left"/>
    </xf>
    <xf numFmtId="0" fontId="0" fillId="4" borderId="14" xfId="0" applyFill="1" applyBorder="1" applyAlignment="1" applyProtection="1">
      <alignment horizontal="left"/>
    </xf>
    <xf numFmtId="0" fontId="10" fillId="0" borderId="1" xfId="0" applyFont="1" applyFill="1" applyBorder="1" applyAlignment="1" applyProtection="1">
      <alignment horizontal="left" shrinkToFit="1"/>
    </xf>
    <xf numFmtId="0" fontId="3" fillId="4" borderId="31"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4" borderId="33" xfId="0" applyFont="1" applyFill="1" applyBorder="1" applyAlignment="1" applyProtection="1">
      <alignment horizontal="center" vertical="center"/>
    </xf>
    <xf numFmtId="0" fontId="3" fillId="4" borderId="35" xfId="0" applyFont="1" applyFill="1" applyBorder="1" applyAlignment="1" applyProtection="1">
      <alignment horizontal="center" vertical="center"/>
    </xf>
    <xf numFmtId="0" fontId="3" fillId="4" borderId="36"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1" fillId="0" borderId="1" xfId="0" applyFont="1" applyFill="1" applyBorder="1" applyAlignment="1" applyProtection="1">
      <alignment vertical="center" wrapText="1"/>
    </xf>
    <xf numFmtId="0" fontId="3" fillId="4" borderId="38" xfId="0" applyNumberFormat="1" applyFont="1" applyFill="1" applyBorder="1" applyAlignment="1" applyProtection="1">
      <alignment horizontal="center" vertical="center"/>
    </xf>
    <xf numFmtId="0" fontId="3" fillId="4" borderId="32" xfId="0" applyNumberFormat="1" applyFont="1" applyFill="1" applyBorder="1" applyAlignment="1" applyProtection="1">
      <alignment horizontal="center" vertical="center"/>
    </xf>
    <xf numFmtId="0" fontId="3" fillId="4" borderId="39" xfId="0" applyNumberFormat="1" applyFont="1" applyFill="1" applyBorder="1" applyAlignment="1" applyProtection="1">
      <alignment horizontal="center" vertical="center"/>
    </xf>
    <xf numFmtId="3" fontId="0" fillId="0" borderId="9" xfId="0" applyNumberFormat="1" applyFill="1" applyBorder="1" applyAlignment="1" applyProtection="1">
      <alignment horizontal="right" shrinkToFit="1"/>
      <protection locked="0"/>
    </xf>
    <xf numFmtId="3" fontId="0" fillId="0" borderId="5" xfId="0" applyNumberFormat="1" applyFill="1" applyBorder="1" applyAlignment="1" applyProtection="1">
      <alignment horizontal="right" shrinkToFit="1"/>
      <protection locked="0"/>
    </xf>
    <xf numFmtId="0" fontId="3" fillId="4" borderId="9"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31" xfId="0" applyNumberFormat="1" applyFont="1" applyFill="1" applyBorder="1" applyAlignment="1" applyProtection="1">
      <alignment horizontal="center" vertical="center"/>
    </xf>
    <xf numFmtId="0" fontId="3" fillId="4" borderId="33" xfId="0" applyNumberFormat="1" applyFont="1" applyFill="1" applyBorder="1" applyAlignment="1" applyProtection="1">
      <alignment horizontal="center" vertical="center"/>
    </xf>
    <xf numFmtId="0" fontId="3" fillId="4" borderId="9" xfId="0" applyNumberFormat="1" applyFont="1" applyFill="1" applyBorder="1" applyAlignment="1" applyProtection="1">
      <alignment horizontal="center" shrinkToFit="1"/>
    </xf>
    <xf numFmtId="0" fontId="3" fillId="4" borderId="5" xfId="0" applyNumberFormat="1" applyFont="1" applyFill="1" applyBorder="1" applyAlignment="1" applyProtection="1">
      <alignment horizontal="center" shrinkToFit="1"/>
    </xf>
    <xf numFmtId="3" fontId="3" fillId="4" borderId="9" xfId="0" applyNumberFormat="1" applyFont="1" applyFill="1" applyBorder="1" applyAlignment="1" applyProtection="1">
      <alignment horizontal="right" shrinkToFit="1"/>
    </xf>
    <xf numFmtId="3" fontId="3" fillId="4" borderId="5" xfId="0" applyNumberFormat="1" applyFont="1" applyFill="1" applyBorder="1" applyAlignment="1" applyProtection="1">
      <alignment horizontal="right" shrinkToFi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1"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 fillId="4" borderId="0" xfId="0" applyFont="1" applyFill="1" applyAlignment="1" applyProtection="1"/>
    <xf numFmtId="0" fontId="0" fillId="4" borderId="0" xfId="0" applyFill="1" applyAlignment="1" applyProtection="1"/>
    <xf numFmtId="0" fontId="0" fillId="2" borderId="0" xfId="0" applyFill="1" applyAlignment="1" applyProtection="1">
      <alignment vertical="top" wrapText="1"/>
    </xf>
    <xf numFmtId="0" fontId="0" fillId="0" borderId="11" xfId="0" applyNumberFormat="1" applyFill="1" applyBorder="1" applyAlignment="1" applyProtection="1">
      <alignment horizontal="center" shrinkToFit="1"/>
      <protection locked="0"/>
    </xf>
    <xf numFmtId="0" fontId="0" fillId="0" borderId="10" xfId="0" applyNumberFormat="1" applyFill="1" applyBorder="1" applyAlignment="1" applyProtection="1">
      <alignment horizontal="center" shrinkToFit="1"/>
      <protection locked="0"/>
    </xf>
    <xf numFmtId="3" fontId="0" fillId="5" borderId="7" xfId="0" applyNumberFormat="1" applyFill="1" applyBorder="1" applyAlignment="1" applyProtection="1">
      <alignment horizontal="center"/>
      <protection locked="0"/>
    </xf>
    <xf numFmtId="0" fontId="1" fillId="2" borderId="0" xfId="0" applyFont="1" applyFill="1" applyAlignment="1" applyProtection="1">
      <alignment vertical="top" wrapText="1"/>
    </xf>
    <xf numFmtId="0" fontId="0" fillId="2" borderId="0" xfId="0" applyFill="1" applyAlignment="1" applyProtection="1"/>
    <xf numFmtId="0" fontId="1" fillId="4" borderId="8" xfId="0" applyFont="1" applyFill="1" applyBorder="1" applyAlignment="1" applyProtection="1">
      <alignment horizontal="left" indent="1"/>
    </xf>
    <xf numFmtId="0" fontId="1" fillId="4" borderId="1" xfId="0" applyFont="1" applyFill="1" applyBorder="1" applyAlignment="1" applyProtection="1">
      <alignment horizontal="left" indent="1"/>
    </xf>
    <xf numFmtId="0" fontId="1" fillId="4" borderId="4" xfId="0" applyFont="1" applyFill="1" applyBorder="1" applyAlignment="1" applyProtection="1">
      <alignment horizontal="left" indent="1"/>
    </xf>
    <xf numFmtId="0" fontId="18" fillId="2" borderId="0" xfId="0" applyFont="1" applyFill="1" applyAlignment="1">
      <alignment horizontal="left" vertical="center"/>
    </xf>
    <xf numFmtId="0" fontId="5" fillId="0" borderId="0" xfId="0" applyFont="1" applyAlignment="1">
      <alignment horizontal="center" vertical="top"/>
    </xf>
    <xf numFmtId="0" fontId="3" fillId="2" borderId="0" xfId="0" applyFont="1" applyFill="1" applyBorder="1" applyAlignment="1">
      <alignment horizontal="left"/>
    </xf>
    <xf numFmtId="0" fontId="1" fillId="0" borderId="1" xfId="0" applyFont="1" applyFill="1" applyBorder="1" applyAlignment="1" applyProtection="1">
      <alignment horizontal="left"/>
    </xf>
    <xf numFmtId="0" fontId="1" fillId="4" borderId="0" xfId="0" applyFont="1" applyFill="1" applyAlignment="1">
      <alignment horizontal="left" vertical="center" wrapText="1"/>
    </xf>
    <xf numFmtId="0" fontId="1" fillId="2" borderId="0" xfId="0" applyFont="1" applyFill="1" applyAlignment="1" applyProtection="1">
      <alignment horizontal="left" wrapText="1" indent="1"/>
    </xf>
    <xf numFmtId="0" fontId="0" fillId="0" borderId="0" xfId="0" applyAlignment="1" applyProtection="1">
      <alignment horizontal="center" vertical="center"/>
    </xf>
    <xf numFmtId="0" fontId="1" fillId="0" borderId="0" xfId="0" applyFont="1" applyAlignment="1" applyProtection="1">
      <alignment horizontal="left" vertical="center" wrapText="1"/>
    </xf>
    <xf numFmtId="0" fontId="10" fillId="0" borderId="1" xfId="0" applyNumberFormat="1" applyFont="1" applyBorder="1" applyAlignment="1" applyProtection="1">
      <alignment horizontal="left"/>
    </xf>
    <xf numFmtId="0" fontId="18" fillId="0" borderId="1" xfId="0" applyNumberFormat="1" applyFont="1" applyFill="1" applyBorder="1" applyAlignment="1" applyProtection="1">
      <alignment horizontal="left" indent="1"/>
    </xf>
    <xf numFmtId="0" fontId="0" fillId="0" borderId="1" xfId="0" applyBorder="1" applyAlignment="1" applyProtection="1">
      <alignment horizontal="left" indent="1"/>
    </xf>
    <xf numFmtId="0" fontId="1" fillId="0" borderId="1" xfId="0" applyNumberFormat="1" applyFont="1" applyFill="1" applyBorder="1" applyAlignment="1" applyProtection="1">
      <alignment horizontal="left"/>
      <protection locked="0"/>
    </xf>
    <xf numFmtId="0" fontId="0" fillId="0" borderId="1" xfId="0" applyNumberFormat="1" applyFill="1" applyBorder="1" applyAlignment="1" applyProtection="1">
      <alignment horizontal="left"/>
      <protection locked="0"/>
    </xf>
    <xf numFmtId="0" fontId="0" fillId="0" borderId="1" xfId="0" applyBorder="1" applyAlignment="1" applyProtection="1">
      <alignment horizontal="left"/>
      <protection locked="0"/>
    </xf>
    <xf numFmtId="0" fontId="1" fillId="0" borderId="2" xfId="0" applyNumberFormat="1" applyFont="1" applyFill="1" applyBorder="1" applyAlignment="1" applyProtection="1">
      <alignment horizontal="left"/>
      <protection locked="0"/>
    </xf>
    <xf numFmtId="0" fontId="0" fillId="0" borderId="2" xfId="0" applyNumberFormat="1" applyFill="1" applyBorder="1" applyAlignment="1" applyProtection="1">
      <alignment horizontal="left"/>
      <protection locked="0"/>
    </xf>
    <xf numFmtId="0" fontId="0" fillId="0" borderId="2" xfId="0" applyBorder="1" applyAlignment="1" applyProtection="1">
      <alignment horizontal="left"/>
      <protection locked="0"/>
    </xf>
    <xf numFmtId="0" fontId="1" fillId="2" borderId="0" xfId="0" applyFont="1" applyFill="1" applyAlignment="1" applyProtection="1">
      <alignment horizontal="left"/>
    </xf>
    <xf numFmtId="0" fontId="10" fillId="2" borderId="0" xfId="0" applyFont="1" applyFill="1" applyAlignment="1" applyProtection="1">
      <alignment horizontal="left"/>
    </xf>
    <xf numFmtId="0" fontId="5" fillId="0" borderId="0" xfId="0" applyFont="1" applyAlignment="1">
      <alignment horizontal="center" vertical="center"/>
    </xf>
    <xf numFmtId="49" fontId="3" fillId="0" borderId="0" xfId="0" applyNumberFormat="1" applyFont="1" applyAlignment="1">
      <alignment horizontal="center" vertical="center" wrapText="1"/>
    </xf>
    <xf numFmtId="0" fontId="0" fillId="0" borderId="1" xfId="0" applyBorder="1" applyAlignment="1" applyProtection="1">
      <alignment horizontal="left"/>
    </xf>
    <xf numFmtId="0" fontId="3" fillId="2" borderId="1" xfId="0" applyFont="1" applyFill="1" applyBorder="1" applyAlignment="1" applyProtection="1">
      <alignment horizontal="left"/>
    </xf>
    <xf numFmtId="0" fontId="0" fillId="2" borderId="3" xfId="0" applyFill="1" applyBorder="1" applyAlignment="1" applyProtection="1">
      <alignment horizontal="left" vertical="top"/>
    </xf>
    <xf numFmtId="0" fontId="0" fillId="2" borderId="14" xfId="0" applyFill="1" applyBorder="1" applyAlignment="1" applyProtection="1">
      <alignment horizontal="left" vertical="top"/>
    </xf>
    <xf numFmtId="0" fontId="1" fillId="2" borderId="3" xfId="0" applyFont="1" applyFill="1" applyBorder="1" applyAlignment="1" applyProtection="1">
      <alignment horizontal="left" vertical="top"/>
    </xf>
    <xf numFmtId="0" fontId="10" fillId="2" borderId="3" xfId="0" applyFont="1" applyFill="1" applyBorder="1" applyAlignment="1" applyProtection="1">
      <alignment horizontal="left" vertical="top"/>
    </xf>
    <xf numFmtId="0" fontId="10" fillId="2" borderId="14" xfId="0" applyFont="1" applyFill="1" applyBorder="1" applyAlignment="1" applyProtection="1">
      <alignment horizontal="left" vertical="top"/>
    </xf>
    <xf numFmtId="0" fontId="0" fillId="2" borderId="3" xfId="0" applyFill="1" applyBorder="1" applyAlignment="1" applyProtection="1">
      <alignment horizontal="left" vertical="top" wrapText="1"/>
    </xf>
    <xf numFmtId="0" fontId="0" fillId="2" borderId="14" xfId="0" applyFill="1" applyBorder="1" applyAlignment="1" applyProtection="1">
      <alignment horizontal="left" vertical="top" wrapText="1"/>
    </xf>
    <xf numFmtId="0" fontId="1" fillId="2" borderId="3" xfId="0" applyFont="1" applyFill="1" applyBorder="1" applyAlignment="1" applyProtection="1">
      <alignment horizontal="left" wrapText="1"/>
    </xf>
    <xf numFmtId="0" fontId="1" fillId="2" borderId="14" xfId="0" applyFont="1" applyFill="1" applyBorder="1" applyAlignment="1" applyProtection="1">
      <alignment horizontal="left" wrapText="1"/>
    </xf>
    <xf numFmtId="0" fontId="3" fillId="0" borderId="0" xfId="0" applyFont="1" applyAlignment="1" applyProtection="1">
      <alignment horizontal="left" vertical="top" wrapText="1"/>
    </xf>
    <xf numFmtId="0" fontId="0" fillId="0" borderId="0" xfId="0" applyAlignment="1"/>
    <xf numFmtId="0" fontId="3" fillId="0" borderId="0" xfId="0" applyFont="1" applyAlignment="1" applyProtection="1">
      <alignment horizontal="left"/>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3" fillId="2" borderId="4" xfId="0" applyFont="1" applyFill="1" applyBorder="1" applyAlignment="1" applyProtection="1">
      <alignment horizontal="left"/>
    </xf>
    <xf numFmtId="0" fontId="14" fillId="2" borderId="1" xfId="0" applyFont="1" applyFill="1" applyBorder="1" applyAlignment="1" applyProtection="1">
      <alignment horizontal="left"/>
    </xf>
    <xf numFmtId="0" fontId="10" fillId="2" borderId="3"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0" fillId="0" borderId="0" xfId="0" applyAlignment="1" applyProtection="1">
      <alignment horizontal="left" vertical="center" wrapText="1"/>
    </xf>
    <xf numFmtId="0" fontId="1" fillId="0" borderId="0" xfId="0" applyNumberFormat="1" applyFont="1" applyAlignment="1" applyProtection="1">
      <alignment horizontal="left" vertical="top" wrapText="1"/>
      <protection locked="0"/>
    </xf>
    <xf numFmtId="0" fontId="10" fillId="0" borderId="1" xfId="0" applyFont="1" applyBorder="1" applyAlignment="1" applyProtection="1">
      <alignment horizontal="left"/>
    </xf>
    <xf numFmtId="0" fontId="1" fillId="4" borderId="0" xfId="0" applyFont="1" applyFill="1" applyAlignment="1" applyProtection="1">
      <alignment horizontal="left" vertical="center"/>
    </xf>
    <xf numFmtId="0" fontId="0" fillId="4" borderId="0" xfId="0" applyFill="1" applyAlignment="1" applyProtection="1">
      <alignment horizontal="left" vertical="center"/>
    </xf>
    <xf numFmtId="0" fontId="1" fillId="2" borderId="0" xfId="0" applyFont="1" applyFill="1" applyAlignment="1" applyProtection="1">
      <alignment horizontal="left" vertical="top" wrapText="1"/>
    </xf>
    <xf numFmtId="0" fontId="0" fillId="2" borderId="0" xfId="0" applyFill="1" applyAlignment="1" applyProtection="1">
      <alignment horizontal="left" vertical="top" wrapText="1"/>
    </xf>
    <xf numFmtId="0" fontId="10" fillId="2" borderId="0" xfId="0" applyFont="1" applyFill="1" applyAlignment="1" applyProtection="1">
      <alignment horizontal="left" vertical="top" wrapText="1"/>
    </xf>
    <xf numFmtId="0" fontId="3" fillId="0" borderId="0" xfId="0" applyFont="1" applyAlignment="1" applyProtection="1">
      <alignment horizontal="left" wrapText="1"/>
    </xf>
    <xf numFmtId="0" fontId="0" fillId="2" borderId="0" xfId="0" applyFill="1" applyAlignment="1" applyProtection="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99CCFF"/>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16</xdr:row>
          <xdr:rowOff>104775</xdr:rowOff>
        </xdr:from>
        <xdr:to>
          <xdr:col>8</xdr:col>
          <xdr:colOff>476250</xdr:colOff>
          <xdr:row>17</xdr:row>
          <xdr:rowOff>161925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17</xdr:row>
          <xdr:rowOff>123825</xdr:rowOff>
        </xdr:from>
        <xdr:to>
          <xdr:col>8</xdr:col>
          <xdr:colOff>476250</xdr:colOff>
          <xdr:row>18</xdr:row>
          <xdr:rowOff>161925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18</xdr:row>
          <xdr:rowOff>123825</xdr:rowOff>
        </xdr:from>
        <xdr:to>
          <xdr:col>8</xdr:col>
          <xdr:colOff>476250</xdr:colOff>
          <xdr:row>19</xdr:row>
          <xdr:rowOff>161925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19</xdr:row>
          <xdr:rowOff>114300</xdr:rowOff>
        </xdr:from>
        <xdr:to>
          <xdr:col>8</xdr:col>
          <xdr:colOff>476250</xdr:colOff>
          <xdr:row>20</xdr:row>
          <xdr:rowOff>152400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20</xdr:row>
          <xdr:rowOff>114300</xdr:rowOff>
        </xdr:from>
        <xdr:to>
          <xdr:col>8</xdr:col>
          <xdr:colOff>476250</xdr:colOff>
          <xdr:row>21</xdr:row>
          <xdr:rowOff>152400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21</xdr:row>
          <xdr:rowOff>114300</xdr:rowOff>
        </xdr:from>
        <xdr:to>
          <xdr:col>8</xdr:col>
          <xdr:colOff>476250</xdr:colOff>
          <xdr:row>22</xdr:row>
          <xdr:rowOff>152400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104775</xdr:rowOff>
        </xdr:from>
        <xdr:to>
          <xdr:col>9</xdr:col>
          <xdr:colOff>438150</xdr:colOff>
          <xdr:row>17</xdr:row>
          <xdr:rowOff>161925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123825</xdr:rowOff>
        </xdr:from>
        <xdr:to>
          <xdr:col>9</xdr:col>
          <xdr:colOff>438150</xdr:colOff>
          <xdr:row>18</xdr:row>
          <xdr:rowOff>161925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123825</xdr:rowOff>
        </xdr:from>
        <xdr:to>
          <xdr:col>9</xdr:col>
          <xdr:colOff>438150</xdr:colOff>
          <xdr:row>19</xdr:row>
          <xdr:rowOff>161925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114300</xdr:rowOff>
        </xdr:from>
        <xdr:to>
          <xdr:col>9</xdr:col>
          <xdr:colOff>438150</xdr:colOff>
          <xdr:row>20</xdr:row>
          <xdr:rowOff>152400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114300</xdr:rowOff>
        </xdr:from>
        <xdr:to>
          <xdr:col>9</xdr:col>
          <xdr:colOff>438150</xdr:colOff>
          <xdr:row>21</xdr:row>
          <xdr:rowOff>152400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114300</xdr:rowOff>
        </xdr:from>
        <xdr:to>
          <xdr:col>9</xdr:col>
          <xdr:colOff>438150</xdr:colOff>
          <xdr:row>22</xdr:row>
          <xdr:rowOff>152400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114300</xdr:rowOff>
        </xdr:from>
        <xdr:to>
          <xdr:col>9</xdr:col>
          <xdr:colOff>438150</xdr:colOff>
          <xdr:row>23</xdr:row>
          <xdr:rowOff>152400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114300</xdr:rowOff>
        </xdr:from>
        <xdr:to>
          <xdr:col>9</xdr:col>
          <xdr:colOff>438150</xdr:colOff>
          <xdr:row>24</xdr:row>
          <xdr:rowOff>152400</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22</xdr:row>
          <xdr:rowOff>114300</xdr:rowOff>
        </xdr:from>
        <xdr:to>
          <xdr:col>8</xdr:col>
          <xdr:colOff>476250</xdr:colOff>
          <xdr:row>23</xdr:row>
          <xdr:rowOff>152400</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114300</xdr:rowOff>
        </xdr:from>
        <xdr:to>
          <xdr:col>8</xdr:col>
          <xdr:colOff>476250</xdr:colOff>
          <xdr:row>24</xdr:row>
          <xdr:rowOff>152400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104775</xdr:rowOff>
        </xdr:from>
        <xdr:to>
          <xdr:col>4</xdr:col>
          <xdr:colOff>495300</xdr:colOff>
          <xdr:row>17</xdr:row>
          <xdr:rowOff>161925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123825</xdr:rowOff>
        </xdr:from>
        <xdr:to>
          <xdr:col>4</xdr:col>
          <xdr:colOff>495300</xdr:colOff>
          <xdr:row>18</xdr:row>
          <xdr:rowOff>161925</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123825</xdr:rowOff>
        </xdr:from>
        <xdr:to>
          <xdr:col>4</xdr:col>
          <xdr:colOff>495300</xdr:colOff>
          <xdr:row>19</xdr:row>
          <xdr:rowOff>161925</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xdr:row>
          <xdr:rowOff>114300</xdr:rowOff>
        </xdr:from>
        <xdr:to>
          <xdr:col>4</xdr:col>
          <xdr:colOff>495300</xdr:colOff>
          <xdr:row>20</xdr:row>
          <xdr:rowOff>152400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20</xdr:row>
          <xdr:rowOff>114300</xdr:rowOff>
        </xdr:from>
        <xdr:to>
          <xdr:col>4</xdr:col>
          <xdr:colOff>495300</xdr:colOff>
          <xdr:row>21</xdr:row>
          <xdr:rowOff>152400</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xdr:row>
          <xdr:rowOff>114300</xdr:rowOff>
        </xdr:from>
        <xdr:to>
          <xdr:col>4</xdr:col>
          <xdr:colOff>495300</xdr:colOff>
          <xdr:row>22</xdr:row>
          <xdr:rowOff>152400</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xdr:row>
          <xdr:rowOff>114300</xdr:rowOff>
        </xdr:from>
        <xdr:to>
          <xdr:col>4</xdr:col>
          <xdr:colOff>495300</xdr:colOff>
          <xdr:row>23</xdr:row>
          <xdr:rowOff>152400</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xdr:row>
          <xdr:rowOff>114300</xdr:rowOff>
        </xdr:from>
        <xdr:to>
          <xdr:col>4</xdr:col>
          <xdr:colOff>495300</xdr:colOff>
          <xdr:row>24</xdr:row>
          <xdr:rowOff>152400</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114300</xdr:rowOff>
        </xdr:from>
        <xdr:to>
          <xdr:col>4</xdr:col>
          <xdr:colOff>495300</xdr:colOff>
          <xdr:row>25</xdr:row>
          <xdr:rowOff>152400</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104775</xdr:rowOff>
        </xdr:from>
        <xdr:to>
          <xdr:col>3</xdr:col>
          <xdr:colOff>485775</xdr:colOff>
          <xdr:row>17</xdr:row>
          <xdr:rowOff>161925</xdr:rowOff>
        </xdr:to>
        <xdr:sp macro="" textlink="">
          <xdr:nvSpPr>
            <xdr:cNvPr id="4145" name="Check Box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123825</xdr:rowOff>
        </xdr:from>
        <xdr:to>
          <xdr:col>3</xdr:col>
          <xdr:colOff>485775</xdr:colOff>
          <xdr:row>18</xdr:row>
          <xdr:rowOff>161925</xdr:rowOff>
        </xdr:to>
        <xdr:sp macro="" textlink="">
          <xdr:nvSpPr>
            <xdr:cNvPr id="4146" name="Check Box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123825</xdr:rowOff>
        </xdr:from>
        <xdr:to>
          <xdr:col>3</xdr:col>
          <xdr:colOff>485775</xdr:colOff>
          <xdr:row>19</xdr:row>
          <xdr:rowOff>161925</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xdr:row>
          <xdr:rowOff>114300</xdr:rowOff>
        </xdr:from>
        <xdr:to>
          <xdr:col>3</xdr:col>
          <xdr:colOff>485775</xdr:colOff>
          <xdr:row>20</xdr:row>
          <xdr:rowOff>152400</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xdr:row>
          <xdr:rowOff>114300</xdr:rowOff>
        </xdr:from>
        <xdr:to>
          <xdr:col>3</xdr:col>
          <xdr:colOff>485775</xdr:colOff>
          <xdr:row>21</xdr:row>
          <xdr:rowOff>152400</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21</xdr:row>
          <xdr:rowOff>114300</xdr:rowOff>
        </xdr:from>
        <xdr:to>
          <xdr:col>3</xdr:col>
          <xdr:colOff>485775</xdr:colOff>
          <xdr:row>22</xdr:row>
          <xdr:rowOff>152400</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xdr:row>
          <xdr:rowOff>114300</xdr:rowOff>
        </xdr:from>
        <xdr:to>
          <xdr:col>3</xdr:col>
          <xdr:colOff>485775</xdr:colOff>
          <xdr:row>23</xdr:row>
          <xdr:rowOff>152400</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23</xdr:row>
          <xdr:rowOff>104775</xdr:rowOff>
        </xdr:from>
        <xdr:to>
          <xdr:col>3</xdr:col>
          <xdr:colOff>485775</xdr:colOff>
          <xdr:row>24</xdr:row>
          <xdr:rowOff>142875</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114300</xdr:rowOff>
        </xdr:from>
        <xdr:to>
          <xdr:col>3</xdr:col>
          <xdr:colOff>485775</xdr:colOff>
          <xdr:row>25</xdr:row>
          <xdr:rowOff>152400</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114300</xdr:rowOff>
        </xdr:from>
        <xdr:to>
          <xdr:col>8</xdr:col>
          <xdr:colOff>476250</xdr:colOff>
          <xdr:row>25</xdr:row>
          <xdr:rowOff>152400</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xdr:row>
          <xdr:rowOff>114300</xdr:rowOff>
        </xdr:from>
        <xdr:to>
          <xdr:col>9</xdr:col>
          <xdr:colOff>447675</xdr:colOff>
          <xdr:row>25</xdr:row>
          <xdr:rowOff>152400</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8</xdr:row>
          <xdr:rowOff>152400</xdr:rowOff>
        </xdr:from>
        <xdr:to>
          <xdr:col>2</xdr:col>
          <xdr:colOff>1362075</xdr:colOff>
          <xdr:row>10</xdr:row>
          <xdr:rowOff>19050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8</xdr:row>
          <xdr:rowOff>142875</xdr:rowOff>
        </xdr:from>
        <xdr:to>
          <xdr:col>2</xdr:col>
          <xdr:colOff>2066925</xdr:colOff>
          <xdr:row>10</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18</xdr:row>
          <xdr:rowOff>152400</xdr:rowOff>
        </xdr:from>
        <xdr:to>
          <xdr:col>2</xdr:col>
          <xdr:colOff>1362075</xdr:colOff>
          <xdr:row>20</xdr:row>
          <xdr:rowOff>19050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18</xdr:row>
          <xdr:rowOff>142875</xdr:rowOff>
        </xdr:from>
        <xdr:to>
          <xdr:col>2</xdr:col>
          <xdr:colOff>2066925</xdr:colOff>
          <xdr:row>20</xdr:row>
          <xdr:rowOff>19050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21</xdr:row>
          <xdr:rowOff>323850</xdr:rowOff>
        </xdr:from>
        <xdr:to>
          <xdr:col>2</xdr:col>
          <xdr:colOff>1362075</xdr:colOff>
          <xdr:row>23</xdr:row>
          <xdr:rowOff>19050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21</xdr:row>
          <xdr:rowOff>314325</xdr:rowOff>
        </xdr:from>
        <xdr:to>
          <xdr:col>2</xdr:col>
          <xdr:colOff>2066925</xdr:colOff>
          <xdr:row>23</xdr:row>
          <xdr:rowOff>19050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24</xdr:row>
          <xdr:rowOff>152400</xdr:rowOff>
        </xdr:from>
        <xdr:to>
          <xdr:col>2</xdr:col>
          <xdr:colOff>1362075</xdr:colOff>
          <xdr:row>26</xdr:row>
          <xdr:rowOff>19050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24</xdr:row>
          <xdr:rowOff>142875</xdr:rowOff>
        </xdr:from>
        <xdr:to>
          <xdr:col>2</xdr:col>
          <xdr:colOff>2066925</xdr:colOff>
          <xdr:row>26</xdr:row>
          <xdr:rowOff>19050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27</xdr:row>
          <xdr:rowOff>647700</xdr:rowOff>
        </xdr:from>
        <xdr:to>
          <xdr:col>2</xdr:col>
          <xdr:colOff>1362075</xdr:colOff>
          <xdr:row>29</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27</xdr:row>
          <xdr:rowOff>638175</xdr:rowOff>
        </xdr:from>
        <xdr:to>
          <xdr:col>2</xdr:col>
          <xdr:colOff>2066925</xdr:colOff>
          <xdr:row>29</xdr:row>
          <xdr:rowOff>19050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152400</xdr:rowOff>
        </xdr:from>
        <xdr:to>
          <xdr:col>2</xdr:col>
          <xdr:colOff>1362075</xdr:colOff>
          <xdr:row>32</xdr:row>
          <xdr:rowOff>19050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1343025</xdr:colOff>
          <xdr:row>30</xdr:row>
          <xdr:rowOff>133350</xdr:rowOff>
        </xdr:from>
        <xdr:to>
          <xdr:col>2</xdr:col>
          <xdr:colOff>2047875</xdr:colOff>
          <xdr:row>32</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38</xdr:row>
          <xdr:rowOff>314325</xdr:rowOff>
        </xdr:from>
        <xdr:to>
          <xdr:col>2</xdr:col>
          <xdr:colOff>1362075</xdr:colOff>
          <xdr:row>40</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38</xdr:row>
          <xdr:rowOff>304800</xdr:rowOff>
        </xdr:from>
        <xdr:to>
          <xdr:col>2</xdr:col>
          <xdr:colOff>2057400</xdr:colOff>
          <xdr:row>40</xdr:row>
          <xdr:rowOff>19050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42</xdr:row>
          <xdr:rowOff>466725</xdr:rowOff>
        </xdr:from>
        <xdr:to>
          <xdr:col>2</xdr:col>
          <xdr:colOff>1362075</xdr:colOff>
          <xdr:row>44</xdr:row>
          <xdr:rowOff>9525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42</xdr:row>
          <xdr:rowOff>466725</xdr:rowOff>
        </xdr:from>
        <xdr:to>
          <xdr:col>2</xdr:col>
          <xdr:colOff>2057400</xdr:colOff>
          <xdr:row>44</xdr:row>
          <xdr:rowOff>9525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45</xdr:row>
          <xdr:rowOff>323850</xdr:rowOff>
        </xdr:from>
        <xdr:to>
          <xdr:col>2</xdr:col>
          <xdr:colOff>1352550</xdr:colOff>
          <xdr:row>47</xdr:row>
          <xdr:rowOff>19050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45</xdr:row>
          <xdr:rowOff>314325</xdr:rowOff>
        </xdr:from>
        <xdr:to>
          <xdr:col>2</xdr:col>
          <xdr:colOff>2076450</xdr:colOff>
          <xdr:row>47</xdr:row>
          <xdr:rowOff>19050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48</xdr:row>
          <xdr:rowOff>304800</xdr:rowOff>
        </xdr:from>
        <xdr:to>
          <xdr:col>2</xdr:col>
          <xdr:colOff>1143000</xdr:colOff>
          <xdr:row>50</xdr:row>
          <xdr:rowOff>38100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48</xdr:row>
          <xdr:rowOff>295275</xdr:rowOff>
        </xdr:from>
        <xdr:to>
          <xdr:col>2</xdr:col>
          <xdr:colOff>1752600</xdr:colOff>
          <xdr:row>50</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11</xdr:row>
          <xdr:rowOff>152400</xdr:rowOff>
        </xdr:from>
        <xdr:to>
          <xdr:col>2</xdr:col>
          <xdr:colOff>1362075</xdr:colOff>
          <xdr:row>13</xdr:row>
          <xdr:rowOff>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11</xdr:row>
          <xdr:rowOff>142875</xdr:rowOff>
        </xdr:from>
        <xdr:to>
          <xdr:col>2</xdr:col>
          <xdr:colOff>2066925</xdr:colOff>
          <xdr:row>13</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15</xdr:row>
          <xdr:rowOff>304800</xdr:rowOff>
        </xdr:from>
        <xdr:to>
          <xdr:col>2</xdr:col>
          <xdr:colOff>1352550</xdr:colOff>
          <xdr:row>17</xdr:row>
          <xdr:rowOff>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15</xdr:row>
          <xdr:rowOff>295275</xdr:rowOff>
        </xdr:from>
        <xdr:to>
          <xdr:col>2</xdr:col>
          <xdr:colOff>2066925</xdr:colOff>
          <xdr:row>17</xdr:row>
          <xdr:rowOff>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6.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5.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drawing" Target="../drawings/drawing2.xml"/><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2" Type="http://schemas.openxmlformats.org/officeDocument/2006/relationships/printerSettings" Target="../printerSettings/printerSettings14.bin"/><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13.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vmlDrawing" Target="../drawings/vmlDrawing2.v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7"/>
  <sheetViews>
    <sheetView showGridLines="0" tabSelected="1" view="pageLayout" zoomScale="90" zoomScaleNormal="90" zoomScalePageLayoutView="90" workbookViewId="0">
      <selection activeCell="K2" sqref="K2"/>
    </sheetView>
  </sheetViews>
  <sheetFormatPr defaultRowHeight="12.75" x14ac:dyDescent="0.2"/>
  <cols>
    <col min="1" max="1" width="0.5703125" style="35" customWidth="1"/>
    <col min="2" max="2" width="22.28515625" style="35" customWidth="1"/>
    <col min="3" max="6" width="10.28515625" style="35" customWidth="1"/>
    <col min="7" max="7" width="0.5703125" style="35" customWidth="1"/>
    <col min="8" max="8" width="9.7109375" style="35" customWidth="1"/>
    <col min="9" max="15" width="10.28515625" style="35" customWidth="1"/>
    <col min="16" max="17" width="8.85546875" style="35" customWidth="1"/>
    <col min="18" max="18" width="0.5703125" style="35" customWidth="1"/>
    <col min="19" max="16384" width="9.140625" style="35"/>
  </cols>
  <sheetData>
    <row r="1" spans="1:17" ht="18" customHeight="1" x14ac:dyDescent="0.2">
      <c r="A1" s="569" t="s">
        <v>221</v>
      </c>
      <c r="B1" s="569"/>
      <c r="C1" s="569"/>
      <c r="D1" s="569"/>
      <c r="E1" s="569"/>
      <c r="F1" s="569"/>
      <c r="G1" s="569"/>
      <c r="H1" s="73"/>
      <c r="I1" s="561" t="s">
        <v>0</v>
      </c>
      <c r="J1" s="562"/>
      <c r="K1" s="74" t="s">
        <v>1</v>
      </c>
      <c r="L1" s="74" t="s">
        <v>2</v>
      </c>
      <c r="M1" s="307" t="s">
        <v>56</v>
      </c>
      <c r="N1" s="74" t="s">
        <v>6</v>
      </c>
      <c r="O1" s="74" t="s">
        <v>151</v>
      </c>
    </row>
    <row r="2" spans="1:17" ht="14.25" customHeight="1" x14ac:dyDescent="0.25">
      <c r="A2" s="569"/>
      <c r="B2" s="569"/>
      <c r="C2" s="569"/>
      <c r="D2" s="569"/>
      <c r="E2" s="569"/>
      <c r="F2" s="569"/>
      <c r="G2" s="569"/>
      <c r="H2" s="75"/>
      <c r="I2" s="563" t="s">
        <v>157</v>
      </c>
      <c r="J2" s="564"/>
      <c r="K2" s="311"/>
      <c r="L2" s="312"/>
      <c r="M2" s="313"/>
      <c r="N2" s="297">
        <f t="shared" ref="N2:N7" si="0">SUM(K2:M2)</f>
        <v>0</v>
      </c>
      <c r="O2" s="30"/>
    </row>
    <row r="3" spans="1:17" ht="14.25" customHeight="1" x14ac:dyDescent="0.2">
      <c r="A3" s="569"/>
      <c r="B3" s="569"/>
      <c r="C3" s="569"/>
      <c r="D3" s="569"/>
      <c r="E3" s="569"/>
      <c r="F3" s="569"/>
      <c r="G3" s="569"/>
      <c r="H3" s="77"/>
      <c r="I3" s="563" t="s">
        <v>158</v>
      </c>
      <c r="J3" s="564"/>
      <c r="K3" s="311"/>
      <c r="L3" s="312"/>
      <c r="M3" s="313"/>
      <c r="N3" s="297">
        <f t="shared" si="0"/>
        <v>0</v>
      </c>
      <c r="O3" s="30"/>
    </row>
    <row r="4" spans="1:17" ht="14.25" customHeight="1" x14ac:dyDescent="0.2">
      <c r="A4" s="309"/>
      <c r="B4" s="572" t="s">
        <v>14</v>
      </c>
      <c r="C4" s="572"/>
      <c r="D4" s="572"/>
      <c r="E4" s="572"/>
      <c r="F4" s="572"/>
      <c r="G4" s="309"/>
      <c r="H4" s="78"/>
      <c r="I4" s="567" t="s">
        <v>4</v>
      </c>
      <c r="J4" s="568"/>
      <c r="K4" s="311"/>
      <c r="L4" s="310"/>
      <c r="M4" s="30"/>
      <c r="N4" s="297">
        <f t="shared" si="0"/>
        <v>0</v>
      </c>
      <c r="O4" s="30"/>
    </row>
    <row r="5" spans="1:17" ht="14.25" customHeight="1" x14ac:dyDescent="0.2">
      <c r="A5" s="27"/>
      <c r="B5" s="570"/>
      <c r="C5" s="570"/>
      <c r="D5" s="570"/>
      <c r="E5" s="570"/>
      <c r="F5" s="570"/>
      <c r="G5" s="290"/>
      <c r="H5" s="78"/>
      <c r="I5" s="563" t="s">
        <v>5</v>
      </c>
      <c r="J5" s="564"/>
      <c r="K5" s="311"/>
      <c r="L5" s="310"/>
      <c r="M5" s="30"/>
      <c r="N5" s="297">
        <f t="shared" si="0"/>
        <v>0</v>
      </c>
      <c r="O5" s="30"/>
    </row>
    <row r="6" spans="1:17" ht="14.25" customHeight="1" x14ac:dyDescent="0.2">
      <c r="A6" s="27"/>
      <c r="B6" s="571"/>
      <c r="C6" s="571"/>
      <c r="D6" s="571"/>
      <c r="E6" s="571"/>
      <c r="F6" s="571"/>
      <c r="G6" s="482"/>
      <c r="H6" s="38"/>
      <c r="I6" s="563" t="s">
        <v>12</v>
      </c>
      <c r="J6" s="564"/>
      <c r="K6" s="311"/>
      <c r="L6" s="310"/>
      <c r="M6" s="30"/>
      <c r="N6" s="297">
        <f t="shared" si="0"/>
        <v>0</v>
      </c>
      <c r="O6" s="30"/>
    </row>
    <row r="7" spans="1:17" ht="14.25" customHeight="1" x14ac:dyDescent="0.2">
      <c r="A7" s="560"/>
      <c r="B7" s="560"/>
      <c r="C7" s="560"/>
      <c r="D7" s="560"/>
      <c r="E7" s="560"/>
      <c r="F7" s="560"/>
      <c r="G7" s="560"/>
      <c r="H7" s="38"/>
      <c r="I7" s="563" t="s">
        <v>57</v>
      </c>
      <c r="J7" s="564"/>
      <c r="K7" s="311"/>
      <c r="L7" s="310"/>
      <c r="M7" s="30"/>
      <c r="N7" s="297">
        <f t="shared" si="0"/>
        <v>0</v>
      </c>
      <c r="O7" s="30"/>
    </row>
    <row r="8" spans="1:17" ht="14.25" customHeight="1" x14ac:dyDescent="0.2">
      <c r="D8" s="31"/>
      <c r="E8" s="31"/>
      <c r="F8" s="31"/>
      <c r="G8" s="36"/>
      <c r="H8" s="37"/>
      <c r="I8" s="573" t="s">
        <v>209</v>
      </c>
      <c r="J8" s="574"/>
      <c r="K8" s="387"/>
      <c r="L8" s="387"/>
      <c r="M8" s="388"/>
      <c r="N8" s="314"/>
      <c r="O8" s="388"/>
      <c r="P8" s="39"/>
      <c r="Q8" s="40"/>
    </row>
    <row r="9" spans="1:17" ht="14.25" customHeight="1" x14ac:dyDescent="0.2">
      <c r="C9" s="79" t="s">
        <v>8</v>
      </c>
      <c r="D9" s="79" t="s">
        <v>9</v>
      </c>
      <c r="E9" s="80" t="s">
        <v>58</v>
      </c>
      <c r="F9" s="74" t="s">
        <v>3</v>
      </c>
      <c r="G9" s="300"/>
      <c r="H9" s="38"/>
      <c r="I9" s="565" t="s">
        <v>6</v>
      </c>
      <c r="J9" s="566"/>
      <c r="K9" s="297">
        <f>SUM(K2:K7)</f>
        <v>0</v>
      </c>
      <c r="L9" s="306">
        <f>SUM(L2:L7)</f>
        <v>0</v>
      </c>
      <c r="M9" s="296">
        <f>SUM(M2:M7)</f>
        <v>0</v>
      </c>
      <c r="N9" s="296">
        <f>SUM(N2:N8)</f>
        <v>0</v>
      </c>
      <c r="O9" s="297">
        <f>SUM(O2:O7)</f>
        <v>0</v>
      </c>
    </row>
    <row r="10" spans="1:17" ht="14.25" customHeight="1" x14ac:dyDescent="0.2">
      <c r="C10" s="32"/>
      <c r="D10" s="32"/>
      <c r="E10" s="33"/>
      <c r="F10" s="302">
        <f>SUM(C10:E10)</f>
        <v>0</v>
      </c>
      <c r="G10" s="301"/>
      <c r="H10" s="38"/>
      <c r="I10" s="563" t="s">
        <v>7</v>
      </c>
      <c r="J10" s="564"/>
      <c r="K10" s="305"/>
      <c r="L10" s="298"/>
      <c r="M10" s="34"/>
      <c r="N10" s="295">
        <f>SUM(K10:M10)</f>
        <v>0</v>
      </c>
      <c r="O10" s="30"/>
    </row>
    <row r="11" spans="1:17" ht="14.25" customHeight="1" x14ac:dyDescent="0.2">
      <c r="B11" s="41"/>
      <c r="C11" s="41"/>
      <c r="D11" s="42"/>
      <c r="E11" s="42"/>
      <c r="F11" s="42"/>
      <c r="G11" s="42"/>
      <c r="H11" s="42"/>
      <c r="I11" s="42"/>
      <c r="J11" s="42"/>
      <c r="K11" s="42"/>
      <c r="L11" s="42"/>
      <c r="M11" s="42"/>
      <c r="N11" s="42"/>
      <c r="O11" s="42"/>
      <c r="P11" s="42"/>
      <c r="Q11" s="42"/>
    </row>
    <row r="12" spans="1:17" ht="14.25" customHeight="1" x14ac:dyDescent="0.2">
      <c r="B12" s="545" t="s">
        <v>150</v>
      </c>
      <c r="C12" s="546"/>
      <c r="D12" s="578" t="s">
        <v>163</v>
      </c>
      <c r="E12" s="579"/>
      <c r="F12" s="579"/>
      <c r="G12" s="579"/>
      <c r="H12" s="579"/>
      <c r="I12" s="579"/>
      <c r="J12" s="579"/>
      <c r="K12" s="579"/>
      <c r="L12" s="579"/>
      <c r="M12" s="579"/>
      <c r="N12" s="538" t="s">
        <v>224</v>
      </c>
      <c r="O12" s="541" t="s">
        <v>6</v>
      </c>
      <c r="P12" s="299"/>
      <c r="Q12" s="299"/>
    </row>
    <row r="13" spans="1:17" ht="14.25" customHeight="1" x14ac:dyDescent="0.2">
      <c r="B13" s="547"/>
      <c r="C13" s="548"/>
      <c r="D13" s="555" t="s">
        <v>164</v>
      </c>
      <c r="E13" s="556"/>
      <c r="F13" s="575"/>
      <c r="G13" s="555" t="s">
        <v>165</v>
      </c>
      <c r="H13" s="556"/>
      <c r="I13" s="556"/>
      <c r="J13" s="556"/>
      <c r="K13" s="556"/>
      <c r="L13" s="556"/>
      <c r="M13" s="556"/>
      <c r="N13" s="539"/>
      <c r="O13" s="542"/>
      <c r="P13" s="299"/>
      <c r="Q13" s="299"/>
    </row>
    <row r="14" spans="1:17" ht="46.5" customHeight="1" x14ac:dyDescent="0.2">
      <c r="B14" s="549"/>
      <c r="C14" s="550"/>
      <c r="D14" s="231" t="s">
        <v>195</v>
      </c>
      <c r="E14" s="292" t="s">
        <v>196</v>
      </c>
      <c r="F14" s="292" t="s">
        <v>162</v>
      </c>
      <c r="G14" s="576" t="s">
        <v>10</v>
      </c>
      <c r="H14" s="577"/>
      <c r="I14" s="231" t="s">
        <v>11</v>
      </c>
      <c r="J14" s="308" t="s">
        <v>159</v>
      </c>
      <c r="K14" s="294" t="s">
        <v>160</v>
      </c>
      <c r="L14" s="294" t="s">
        <v>223</v>
      </c>
      <c r="M14" s="480" t="s">
        <v>161</v>
      </c>
      <c r="N14" s="540"/>
      <c r="O14" s="543"/>
    </row>
    <row r="15" spans="1:17" ht="18" customHeight="1" x14ac:dyDescent="0.2">
      <c r="B15" s="580" t="s">
        <v>283</v>
      </c>
      <c r="C15" s="581"/>
      <c r="D15" s="492"/>
      <c r="E15" s="493"/>
      <c r="F15" s="489">
        <f>SUM(D15:E15)</f>
        <v>0</v>
      </c>
      <c r="G15" s="582"/>
      <c r="H15" s="583"/>
      <c r="I15" s="492"/>
      <c r="J15" s="494"/>
      <c r="K15" s="492"/>
      <c r="L15" s="492"/>
      <c r="M15" s="490">
        <f>SUM(G15:L15)</f>
        <v>0</v>
      </c>
      <c r="N15" s="493"/>
      <c r="O15" s="491">
        <f>SUM(F15, M15, N15)</f>
        <v>0</v>
      </c>
    </row>
    <row r="16" spans="1:17" ht="18" customHeight="1" x14ac:dyDescent="0.2">
      <c r="B16" s="551" t="s">
        <v>207</v>
      </c>
      <c r="C16" s="552"/>
      <c r="D16" s="30"/>
      <c r="E16" s="293"/>
      <c r="F16" s="485">
        <f>SUM(D16:E16)</f>
        <v>0</v>
      </c>
      <c r="G16" s="553"/>
      <c r="H16" s="554"/>
      <c r="I16" s="30"/>
      <c r="J16" s="328"/>
      <c r="K16" s="30"/>
      <c r="L16" s="30"/>
      <c r="M16" s="486">
        <f>SUM(G16:L16)</f>
        <v>0</v>
      </c>
      <c r="N16" s="293"/>
      <c r="O16" s="488">
        <f t="shared" ref="O16:O28" si="1">SUM(F16+M16+N16)</f>
        <v>0</v>
      </c>
    </row>
    <row r="17" spans="2:17" ht="18.75" customHeight="1" x14ac:dyDescent="0.2">
      <c r="B17" s="551" t="s">
        <v>208</v>
      </c>
      <c r="C17" s="552"/>
      <c r="D17" s="30"/>
      <c r="E17" s="293"/>
      <c r="F17" s="485">
        <f t="shared" ref="F17:F26" si="2">SUM(D17:E17)</f>
        <v>0</v>
      </c>
      <c r="G17" s="553"/>
      <c r="H17" s="554"/>
      <c r="I17" s="30"/>
      <c r="J17" s="328"/>
      <c r="K17" s="30"/>
      <c r="L17" s="30"/>
      <c r="M17" s="486">
        <f t="shared" ref="M17:M28" si="3">SUM(G17:L17)</f>
        <v>0</v>
      </c>
      <c r="N17" s="293"/>
      <c r="O17" s="488">
        <f t="shared" si="1"/>
        <v>0</v>
      </c>
    </row>
    <row r="18" spans="2:17" ht="18.75" customHeight="1" x14ac:dyDescent="0.2">
      <c r="B18" s="551" t="s">
        <v>280</v>
      </c>
      <c r="C18" s="552"/>
      <c r="D18" s="30"/>
      <c r="E18" s="293"/>
      <c r="F18" s="485">
        <f>SUM(D18:E18)</f>
        <v>0</v>
      </c>
      <c r="G18" s="553"/>
      <c r="H18" s="554"/>
      <c r="I18" s="30"/>
      <c r="J18" s="328"/>
      <c r="K18" s="30"/>
      <c r="L18" s="30"/>
      <c r="M18" s="486">
        <f t="shared" si="3"/>
        <v>0</v>
      </c>
      <c r="N18" s="293"/>
      <c r="O18" s="488">
        <f t="shared" si="1"/>
        <v>0</v>
      </c>
    </row>
    <row r="19" spans="2:17" ht="18.75" customHeight="1" x14ac:dyDescent="0.2">
      <c r="B19" s="525" t="s">
        <v>279</v>
      </c>
      <c r="C19" s="526"/>
      <c r="D19" s="30"/>
      <c r="E19" s="527"/>
      <c r="F19" s="485">
        <f>SUM(D19:E19)</f>
        <v>0</v>
      </c>
      <c r="G19" s="553"/>
      <c r="H19" s="554"/>
      <c r="I19" s="30"/>
      <c r="J19" s="528"/>
      <c r="K19" s="30"/>
      <c r="L19" s="30"/>
      <c r="M19" s="486">
        <f>SUM(G19:L19)</f>
        <v>0</v>
      </c>
      <c r="N19" s="527"/>
      <c r="O19" s="488">
        <f t="shared" si="1"/>
        <v>0</v>
      </c>
    </row>
    <row r="20" spans="2:17" ht="18" customHeight="1" x14ac:dyDescent="0.2">
      <c r="B20" s="551" t="s">
        <v>281</v>
      </c>
      <c r="C20" s="552"/>
      <c r="D20" s="30"/>
      <c r="E20" s="293"/>
      <c r="F20" s="485">
        <f t="shared" si="2"/>
        <v>0</v>
      </c>
      <c r="G20" s="553"/>
      <c r="H20" s="554"/>
      <c r="I20" s="30"/>
      <c r="J20" s="328"/>
      <c r="K20" s="30"/>
      <c r="L20" s="30"/>
      <c r="M20" s="486">
        <f t="shared" si="3"/>
        <v>0</v>
      </c>
      <c r="N20" s="293"/>
      <c r="O20" s="488">
        <f t="shared" si="1"/>
        <v>0</v>
      </c>
    </row>
    <row r="21" spans="2:17" ht="18" customHeight="1" x14ac:dyDescent="0.2">
      <c r="B21" s="529" t="s">
        <v>282</v>
      </c>
      <c r="C21" s="530"/>
      <c r="D21" s="30"/>
      <c r="E21" s="531"/>
      <c r="F21" s="485">
        <f t="shared" si="2"/>
        <v>0</v>
      </c>
      <c r="G21" s="553"/>
      <c r="H21" s="554"/>
      <c r="I21" s="30"/>
      <c r="J21" s="532"/>
      <c r="K21" s="30"/>
      <c r="L21" s="30"/>
      <c r="M21" s="486">
        <f t="shared" si="3"/>
        <v>0</v>
      </c>
      <c r="N21" s="531"/>
      <c r="O21" s="488">
        <f t="shared" si="1"/>
        <v>0</v>
      </c>
    </row>
    <row r="22" spans="2:17" ht="18" customHeight="1" x14ac:dyDescent="0.2">
      <c r="B22" s="551" t="s">
        <v>284</v>
      </c>
      <c r="C22" s="552"/>
      <c r="D22" s="30"/>
      <c r="E22" s="293"/>
      <c r="F22" s="485">
        <f t="shared" si="2"/>
        <v>0</v>
      </c>
      <c r="G22" s="553"/>
      <c r="H22" s="554"/>
      <c r="I22" s="30"/>
      <c r="J22" s="328"/>
      <c r="K22" s="30"/>
      <c r="L22" s="30"/>
      <c r="M22" s="486">
        <f t="shared" si="3"/>
        <v>0</v>
      </c>
      <c r="N22" s="293"/>
      <c r="O22" s="488">
        <f t="shared" si="1"/>
        <v>0</v>
      </c>
    </row>
    <row r="23" spans="2:17" ht="18" customHeight="1" x14ac:dyDescent="0.2">
      <c r="B23" s="551" t="s">
        <v>285</v>
      </c>
      <c r="C23" s="552"/>
      <c r="D23" s="30"/>
      <c r="E23" s="293"/>
      <c r="F23" s="485">
        <f t="shared" si="2"/>
        <v>0</v>
      </c>
      <c r="G23" s="553"/>
      <c r="H23" s="554"/>
      <c r="I23" s="30"/>
      <c r="J23" s="328"/>
      <c r="K23" s="30"/>
      <c r="L23" s="30"/>
      <c r="M23" s="486">
        <f t="shared" si="3"/>
        <v>0</v>
      </c>
      <c r="N23" s="293"/>
      <c r="O23" s="488">
        <f t="shared" si="1"/>
        <v>0</v>
      </c>
    </row>
    <row r="24" spans="2:17" ht="18" customHeight="1" x14ac:dyDescent="0.2">
      <c r="B24" s="561" t="s">
        <v>286</v>
      </c>
      <c r="C24" s="562"/>
      <c r="D24" s="30"/>
      <c r="E24" s="293"/>
      <c r="F24" s="485">
        <f t="shared" si="2"/>
        <v>0</v>
      </c>
      <c r="G24" s="553"/>
      <c r="H24" s="554"/>
      <c r="I24" s="30"/>
      <c r="J24" s="328"/>
      <c r="K24" s="30"/>
      <c r="L24" s="30"/>
      <c r="M24" s="486">
        <f t="shared" si="3"/>
        <v>0</v>
      </c>
      <c r="N24" s="293"/>
      <c r="O24" s="488">
        <f t="shared" si="1"/>
        <v>0</v>
      </c>
    </row>
    <row r="25" spans="2:17" ht="18" customHeight="1" x14ac:dyDescent="0.2">
      <c r="B25" s="561" t="s">
        <v>287</v>
      </c>
      <c r="C25" s="562"/>
      <c r="D25" s="30"/>
      <c r="E25" s="293"/>
      <c r="F25" s="485">
        <f t="shared" si="2"/>
        <v>0</v>
      </c>
      <c r="G25" s="553"/>
      <c r="H25" s="554"/>
      <c r="I25" s="30"/>
      <c r="J25" s="328"/>
      <c r="K25" s="30"/>
      <c r="L25" s="30"/>
      <c r="M25" s="486">
        <f t="shared" si="3"/>
        <v>0</v>
      </c>
      <c r="N25" s="293"/>
      <c r="O25" s="488">
        <f t="shared" si="1"/>
        <v>0</v>
      </c>
    </row>
    <row r="26" spans="2:17" ht="18" customHeight="1" x14ac:dyDescent="0.2">
      <c r="B26" s="551" t="s">
        <v>288</v>
      </c>
      <c r="C26" s="552"/>
      <c r="D26" s="30"/>
      <c r="E26" s="293"/>
      <c r="F26" s="485">
        <f t="shared" si="2"/>
        <v>0</v>
      </c>
      <c r="G26" s="553"/>
      <c r="H26" s="554"/>
      <c r="I26" s="30"/>
      <c r="J26" s="328"/>
      <c r="K26" s="30"/>
      <c r="L26" s="30"/>
      <c r="M26" s="486">
        <f t="shared" si="3"/>
        <v>0</v>
      </c>
      <c r="N26" s="293"/>
      <c r="O26" s="488">
        <f t="shared" si="1"/>
        <v>0</v>
      </c>
    </row>
    <row r="27" spans="2:17" ht="18" customHeight="1" x14ac:dyDescent="0.2">
      <c r="B27" s="551" t="s">
        <v>289</v>
      </c>
      <c r="C27" s="552"/>
      <c r="D27" s="30"/>
      <c r="E27" s="293"/>
      <c r="F27" s="485">
        <f>SUM(D27:E27)</f>
        <v>0</v>
      </c>
      <c r="G27" s="553"/>
      <c r="H27" s="554"/>
      <c r="I27" s="30"/>
      <c r="J27" s="328"/>
      <c r="K27" s="30"/>
      <c r="L27" s="30"/>
      <c r="M27" s="486">
        <f t="shared" si="3"/>
        <v>0</v>
      </c>
      <c r="N27" s="293"/>
      <c r="O27" s="488">
        <f t="shared" si="1"/>
        <v>0</v>
      </c>
    </row>
    <row r="28" spans="2:17" ht="18" customHeight="1" x14ac:dyDescent="0.2">
      <c r="B28" s="551" t="s">
        <v>304</v>
      </c>
      <c r="C28" s="552"/>
      <c r="D28" s="34"/>
      <c r="E28" s="517"/>
      <c r="F28" s="485">
        <f>SUM(D28:E28)</f>
        <v>0</v>
      </c>
      <c r="G28" s="553"/>
      <c r="H28" s="554"/>
      <c r="I28" s="34"/>
      <c r="J28" s="512"/>
      <c r="K28" s="34"/>
      <c r="L28" s="34"/>
      <c r="M28" s="486">
        <f t="shared" si="3"/>
        <v>0</v>
      </c>
      <c r="N28" s="517"/>
      <c r="O28" s="488">
        <f t="shared" si="1"/>
        <v>0</v>
      </c>
    </row>
    <row r="29" spans="2:17" ht="18" customHeight="1" x14ac:dyDescent="0.2">
      <c r="B29" s="557" t="s">
        <v>128</v>
      </c>
      <c r="C29" s="558"/>
      <c r="D29" s="296">
        <f>SUM(D15:D28)</f>
        <v>0</v>
      </c>
      <c r="E29" s="386">
        <f>SUM(E15:E28)</f>
        <v>0</v>
      </c>
      <c r="F29" s="295">
        <f>SUM(F15:F28)</f>
        <v>0</v>
      </c>
      <c r="G29" s="584">
        <f>SUM(G15:H28)</f>
        <v>0</v>
      </c>
      <c r="H29" s="585"/>
      <c r="I29" s="296">
        <f t="shared" ref="I29:O29" si="4">SUM(I15:I28)</f>
        <v>0</v>
      </c>
      <c r="J29" s="329">
        <f t="shared" si="4"/>
        <v>0</v>
      </c>
      <c r="K29" s="296">
        <f t="shared" si="4"/>
        <v>0</v>
      </c>
      <c r="L29" s="296">
        <f t="shared" si="4"/>
        <v>0</v>
      </c>
      <c r="M29" s="487">
        <f t="shared" si="4"/>
        <v>0</v>
      </c>
      <c r="N29" s="386">
        <f t="shared" si="4"/>
        <v>0</v>
      </c>
      <c r="O29" s="297">
        <f t="shared" si="4"/>
        <v>0</v>
      </c>
    </row>
    <row r="30" spans="2:17" ht="11.25" customHeight="1" x14ac:dyDescent="0.2"/>
    <row r="31" spans="2:17" s="81" customFormat="1" ht="11.25" customHeight="1" x14ac:dyDescent="0.2">
      <c r="B31" s="544" t="s">
        <v>222</v>
      </c>
      <c r="C31" s="544"/>
      <c r="D31" s="544"/>
      <c r="E31" s="544"/>
      <c r="F31" s="544"/>
      <c r="G31" s="544"/>
      <c r="H31" s="544"/>
      <c r="I31" s="544"/>
      <c r="J31" s="544"/>
      <c r="K31" s="544"/>
      <c r="L31" s="544"/>
      <c r="M31" s="544"/>
      <c r="N31" s="544"/>
      <c r="O31" s="544"/>
      <c r="P31" s="82"/>
      <c r="Q31" s="82"/>
    </row>
    <row r="32" spans="2:17" s="81" customFormat="1" ht="11.25" customHeight="1" x14ac:dyDescent="0.2">
      <c r="B32" s="544" t="s">
        <v>225</v>
      </c>
      <c r="C32" s="544"/>
      <c r="D32" s="544"/>
      <c r="E32" s="544"/>
      <c r="F32" s="544"/>
      <c r="G32" s="544"/>
      <c r="H32" s="544"/>
      <c r="I32" s="481"/>
      <c r="J32" s="481"/>
      <c r="K32" s="481"/>
      <c r="L32" s="481"/>
      <c r="M32" s="481"/>
      <c r="N32" s="481"/>
      <c r="O32" s="481"/>
      <c r="P32" s="82"/>
      <c r="Q32" s="82"/>
    </row>
    <row r="33" spans="1:17" s="81" customFormat="1" ht="5.25" customHeight="1" x14ac:dyDescent="0.2">
      <c r="B33" s="291"/>
      <c r="C33" s="291"/>
      <c r="D33" s="291"/>
      <c r="E33" s="291"/>
      <c r="F33" s="291"/>
      <c r="G33" s="291"/>
      <c r="H33" s="291"/>
      <c r="I33" s="291"/>
      <c r="J33" s="291"/>
      <c r="K33" s="291"/>
      <c r="L33" s="291"/>
      <c r="M33" s="291"/>
      <c r="N33" s="291"/>
      <c r="O33" s="291"/>
      <c r="P33" s="82"/>
      <c r="Q33" s="82"/>
    </row>
    <row r="34" spans="1:17" s="81" customFormat="1" ht="11.25" customHeight="1" x14ac:dyDescent="0.2">
      <c r="A34" s="82" t="s">
        <v>126</v>
      </c>
      <c r="B34" s="559" t="s">
        <v>138</v>
      </c>
      <c r="C34" s="559"/>
      <c r="D34" s="559"/>
      <c r="E34" s="559"/>
      <c r="F34" s="559"/>
      <c r="G34" s="559"/>
      <c r="H34" s="559"/>
      <c r="I34" s="559"/>
      <c r="J34" s="559"/>
      <c r="K34" s="559"/>
      <c r="L34" s="559"/>
      <c r="M34" s="559"/>
      <c r="N34" s="559"/>
      <c r="O34" s="559"/>
      <c r="P34" s="303"/>
      <c r="Q34" s="303"/>
    </row>
    <row r="35" spans="1:17" s="81" customFormat="1" ht="12" customHeight="1" x14ac:dyDescent="0.2">
      <c r="A35" s="82"/>
      <c r="B35" s="559" t="s">
        <v>137</v>
      </c>
      <c r="C35" s="559"/>
      <c r="D35" s="559"/>
      <c r="E35" s="559"/>
      <c r="F35" s="559"/>
      <c r="G35" s="559"/>
      <c r="H35" s="559"/>
      <c r="I35" s="559"/>
      <c r="J35" s="559"/>
      <c r="K35" s="559"/>
      <c r="L35" s="559"/>
      <c r="M35" s="559"/>
      <c r="N35" s="559"/>
      <c r="O35" s="559"/>
      <c r="P35" s="303"/>
      <c r="Q35" s="303"/>
    </row>
    <row r="36" spans="1:17" s="42" customFormat="1" ht="11.25" customHeight="1" x14ac:dyDescent="0.2">
      <c r="B36" s="304"/>
      <c r="C36" s="304"/>
      <c r="D36" s="304"/>
      <c r="E36" s="304"/>
      <c r="F36" s="304"/>
      <c r="G36" s="304"/>
      <c r="H36" s="304"/>
      <c r="I36" s="304"/>
      <c r="J36" s="304"/>
      <c r="K36" s="304"/>
      <c r="L36" s="304"/>
      <c r="M36" s="304"/>
      <c r="N36" s="304"/>
      <c r="O36" s="304"/>
      <c r="P36" s="304"/>
      <c r="Q36" s="304"/>
    </row>
    <row r="37" spans="1:17" ht="10.5" customHeight="1" x14ac:dyDescent="0.2">
      <c r="A37" s="83" t="s">
        <v>117</v>
      </c>
      <c r="M37" s="476" t="s">
        <v>126</v>
      </c>
      <c r="O37" s="476" t="s">
        <v>126</v>
      </c>
    </row>
  </sheetData>
  <sheetProtection password="DFDC" sheet="1" objects="1" scenarios="1" selectLockedCells="1"/>
  <customSheetViews>
    <customSheetView guid="{69D05A2A-B7CB-44AE-A959-554AA364E8FF}" scale="90" showPageBreaks="1" showGridLines="0" view="pageLayout" topLeftCell="A13">
      <selection activeCell="N8" sqref="N8"/>
      <pageMargins left="0.25" right="0.25" top="0.7" bottom="0.5" header="0.5" footer="0.25"/>
      <pageSetup orientation="landscape" r:id="rId1"/>
      <headerFooter scaleWithDoc="0" alignWithMargins="0">
        <oddFooter>&amp;L&amp;9Legal Services Projects Application Data, VII. CSR&amp;R&amp;9Grant Period 2012-2013</oddFooter>
      </headerFooter>
    </customSheetView>
  </customSheetViews>
  <mergeCells count="53">
    <mergeCell ref="G19:H19"/>
    <mergeCell ref="G29:H29"/>
    <mergeCell ref="B28:C28"/>
    <mergeCell ref="B23:C23"/>
    <mergeCell ref="B24:C24"/>
    <mergeCell ref="B25:C25"/>
    <mergeCell ref="B26:C26"/>
    <mergeCell ref="B27:C27"/>
    <mergeCell ref="G23:H23"/>
    <mergeCell ref="G24:H24"/>
    <mergeCell ref="G25:H25"/>
    <mergeCell ref="G26:H26"/>
    <mergeCell ref="G27:H27"/>
    <mergeCell ref="I8:J8"/>
    <mergeCell ref="D13:F13"/>
    <mergeCell ref="G14:H14"/>
    <mergeCell ref="D12:M12"/>
    <mergeCell ref="B16:C16"/>
    <mergeCell ref="G16:H16"/>
    <mergeCell ref="B15:C15"/>
    <mergeCell ref="G15:H15"/>
    <mergeCell ref="B34:O34"/>
    <mergeCell ref="B35:O35"/>
    <mergeCell ref="A7:G7"/>
    <mergeCell ref="I1:J1"/>
    <mergeCell ref="I2:J2"/>
    <mergeCell ref="I3:J3"/>
    <mergeCell ref="I10:J10"/>
    <mergeCell ref="I6:J6"/>
    <mergeCell ref="I7:J7"/>
    <mergeCell ref="I9:J9"/>
    <mergeCell ref="I4:J4"/>
    <mergeCell ref="I5:J5"/>
    <mergeCell ref="A1:G3"/>
    <mergeCell ref="B5:F6"/>
    <mergeCell ref="B4:F4"/>
    <mergeCell ref="B32:H32"/>
    <mergeCell ref="N12:N14"/>
    <mergeCell ref="O12:O14"/>
    <mergeCell ref="B31:O31"/>
    <mergeCell ref="B12:C14"/>
    <mergeCell ref="B17:C17"/>
    <mergeCell ref="B18:C18"/>
    <mergeCell ref="B20:C20"/>
    <mergeCell ref="B22:C22"/>
    <mergeCell ref="G17:H17"/>
    <mergeCell ref="G18:H18"/>
    <mergeCell ref="G20:H20"/>
    <mergeCell ref="G22:H22"/>
    <mergeCell ref="G13:M13"/>
    <mergeCell ref="B29:C29"/>
    <mergeCell ref="G21:H21"/>
    <mergeCell ref="G28:H28"/>
  </mergeCells>
  <phoneticPr fontId="0" type="noConversion"/>
  <dataValidations xWindow="468" yWindow="225" count="3">
    <dataValidation type="whole" allowBlank="1" showInputMessage="1" showErrorMessage="1" errorTitle="Data Entry Error" error="Input whole numbers only." sqref="I16:I17 M10 C10:D10 D8:F8 M8:P8 I20:I28 K16:L28 G16:G28 D16:E28 N16:N28">
      <formula1>0</formula1>
      <formula2>1000000000</formula2>
    </dataValidation>
    <dataValidation allowBlank="1" showInputMessage="1" showErrorMessage="1" promptTitle="Data Entry Prompt" prompt="Type organization name (it will automatically appear in Applicant Name field on subsequent forms)." sqref="B5"/>
    <dataValidation type="whole" allowBlank="1" showInputMessage="1" showErrorMessage="1" errorTitle="Data Entry Error" error="Input whole numbers only." sqref="M2:M7">
      <formula1>0</formula1>
      <formula2>100000</formula2>
    </dataValidation>
  </dataValidations>
  <printOptions horizontalCentered="1"/>
  <pageMargins left="0.25" right="0.25" top="0.7" bottom="0.5" header="0.5" footer="0.25"/>
  <pageSetup scale="91" orientation="landscape" r:id="rId2"/>
  <headerFooter scaleWithDoc="0" alignWithMargins="0">
    <oddFooter>&amp;L&amp;9Legal Services Projects Application Data, VII. CSR&amp;R&amp;9 2015 Grant Year</oddFooter>
  </headerFooter>
  <ignoredErrors>
    <ignoredError sqref="N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42"/>
  <sheetViews>
    <sheetView showGridLines="0" view="pageLayout" zoomScaleNormal="100" workbookViewId="0">
      <selection activeCell="B10" sqref="B10"/>
    </sheetView>
  </sheetViews>
  <sheetFormatPr defaultRowHeight="12.75" x14ac:dyDescent="0.2"/>
  <cols>
    <col min="1" max="1" width="3.5703125" style="353" customWidth="1"/>
    <col min="2" max="2" width="36.7109375" style="35" customWidth="1"/>
    <col min="3" max="5" width="13.5703125" style="35" customWidth="1"/>
    <col min="6" max="6" width="6" style="35" hidden="1" customWidth="1"/>
    <col min="7" max="7" width="3.5703125" style="35" customWidth="1"/>
    <col min="8" max="16384" width="9.140625" style="35"/>
  </cols>
  <sheetData>
    <row r="1" spans="1:7" ht="36" customHeight="1" x14ac:dyDescent="0.2">
      <c r="A1" s="590" t="s">
        <v>226</v>
      </c>
      <c r="B1" s="591"/>
      <c r="C1" s="591"/>
      <c r="D1" s="591"/>
      <c r="E1" s="591"/>
      <c r="F1" s="591"/>
      <c r="G1" s="591"/>
    </row>
    <row r="2" spans="1:7" ht="7.5" customHeight="1" x14ac:dyDescent="0.2">
      <c r="A2" s="349"/>
      <c r="B2" s="97"/>
      <c r="C2" s="97"/>
      <c r="D2" s="97"/>
      <c r="E2" s="97"/>
      <c r="F2" s="97"/>
    </row>
    <row r="3" spans="1:7" ht="15.75" customHeight="1" x14ac:dyDescent="0.2">
      <c r="A3" s="350"/>
      <c r="B3" s="98" t="s">
        <v>14</v>
      </c>
      <c r="C3" s="99"/>
      <c r="D3" s="99"/>
      <c r="E3" s="99"/>
      <c r="F3" s="100"/>
      <c r="G3" s="100"/>
    </row>
    <row r="4" spans="1:7" ht="15.75" customHeight="1" x14ac:dyDescent="0.2">
      <c r="A4" s="351"/>
      <c r="B4" s="589">
        <f>'VII. CSR'!B5</f>
        <v>0</v>
      </c>
      <c r="C4" s="589"/>
      <c r="D4" s="589"/>
      <c r="E4" s="589"/>
      <c r="F4" s="334"/>
      <c r="G4" s="100"/>
    </row>
    <row r="5" spans="1:7" ht="15.75" customHeight="1" x14ac:dyDescent="0.2">
      <c r="A5" s="352"/>
      <c r="B5" s="27"/>
      <c r="C5" s="101"/>
      <c r="D5" s="101"/>
      <c r="E5" s="101"/>
      <c r="F5" s="100"/>
      <c r="G5" s="100"/>
    </row>
    <row r="6" spans="1:7" ht="7.5" customHeight="1" x14ac:dyDescent="0.2"/>
    <row r="7" spans="1:7" ht="28.5" customHeight="1" x14ac:dyDescent="0.2">
      <c r="A7" s="586" t="s">
        <v>135</v>
      </c>
      <c r="B7" s="588"/>
      <c r="C7" s="346" t="s">
        <v>109</v>
      </c>
      <c r="D7" s="346" t="s">
        <v>110</v>
      </c>
      <c r="E7" s="347" t="s">
        <v>111</v>
      </c>
      <c r="F7" s="335"/>
      <c r="G7" s="27"/>
    </row>
    <row r="8" spans="1:7" ht="15.75" customHeight="1" x14ac:dyDescent="0.2">
      <c r="A8" s="348" t="s">
        <v>25</v>
      </c>
      <c r="B8" s="102" t="s">
        <v>182</v>
      </c>
      <c r="C8" s="278"/>
      <c r="D8" s="223"/>
      <c r="E8" s="336"/>
      <c r="F8" s="316"/>
      <c r="G8" s="27"/>
    </row>
    <row r="9" spans="1:7" ht="15.75" customHeight="1" x14ac:dyDescent="0.2">
      <c r="A9" s="351"/>
      <c r="B9" s="89" t="s">
        <v>112</v>
      </c>
      <c r="C9" s="228"/>
      <c r="D9" s="224"/>
      <c r="E9" s="337"/>
      <c r="F9" s="324"/>
      <c r="G9" s="27"/>
    </row>
    <row r="10" spans="1:7" ht="15.75" customHeight="1" x14ac:dyDescent="0.2">
      <c r="A10" s="351"/>
      <c r="B10" s="355"/>
      <c r="C10" s="280"/>
      <c r="D10" s="356"/>
      <c r="E10" s="338"/>
      <c r="F10" s="325"/>
      <c r="G10" s="27"/>
    </row>
    <row r="11" spans="1:7" ht="15.75" customHeight="1" x14ac:dyDescent="0.2">
      <c r="A11" s="351"/>
      <c r="B11" s="355"/>
      <c r="C11" s="281"/>
      <c r="D11" s="357"/>
      <c r="E11" s="338"/>
      <c r="F11" s="325"/>
      <c r="G11" s="27"/>
    </row>
    <row r="12" spans="1:7" ht="15.75" customHeight="1" x14ac:dyDescent="0.2">
      <c r="A12" s="351"/>
      <c r="B12" s="355"/>
      <c r="C12" s="281"/>
      <c r="D12" s="357"/>
      <c r="E12" s="338"/>
      <c r="F12" s="325"/>
      <c r="G12" s="27"/>
    </row>
    <row r="13" spans="1:7" ht="15.75" customHeight="1" x14ac:dyDescent="0.2">
      <c r="A13" s="351"/>
      <c r="B13" s="355"/>
      <c r="C13" s="280"/>
      <c r="D13" s="357"/>
      <c r="E13" s="338"/>
      <c r="F13" s="325"/>
      <c r="G13" s="27"/>
    </row>
    <row r="14" spans="1:7" ht="15.75" customHeight="1" x14ac:dyDescent="0.2">
      <c r="A14" s="348" t="s">
        <v>26</v>
      </c>
      <c r="B14" s="102" t="s">
        <v>127</v>
      </c>
      <c r="C14" s="279"/>
      <c r="D14" s="223"/>
      <c r="E14" s="336"/>
      <c r="F14" s="316"/>
      <c r="G14" s="27"/>
    </row>
    <row r="15" spans="1:7" ht="15.75" customHeight="1" x14ac:dyDescent="0.2">
      <c r="A15" s="351"/>
      <c r="B15" s="89" t="s">
        <v>112</v>
      </c>
      <c r="C15" s="228"/>
      <c r="D15" s="224"/>
      <c r="E15" s="337"/>
      <c r="F15" s="324"/>
      <c r="G15" s="27"/>
    </row>
    <row r="16" spans="1:7" ht="15.75" customHeight="1" x14ac:dyDescent="0.2">
      <c r="A16" s="351"/>
      <c r="B16" s="355"/>
      <c r="C16" s="358"/>
      <c r="D16" s="359"/>
      <c r="E16" s="338"/>
      <c r="F16" s="325"/>
      <c r="G16" s="27"/>
    </row>
    <row r="17" spans="1:7" ht="15.75" customHeight="1" x14ac:dyDescent="0.2">
      <c r="A17" s="351"/>
      <c r="B17" s="355"/>
      <c r="C17" s="358"/>
      <c r="D17" s="360"/>
      <c r="E17" s="338"/>
      <c r="F17" s="325"/>
      <c r="G17" s="27"/>
    </row>
    <row r="18" spans="1:7" ht="15.75" customHeight="1" x14ac:dyDescent="0.2">
      <c r="A18" s="351"/>
      <c r="B18" s="355"/>
      <c r="C18" s="358"/>
      <c r="D18" s="360"/>
      <c r="E18" s="338"/>
      <c r="F18" s="325"/>
      <c r="G18" s="27"/>
    </row>
    <row r="19" spans="1:7" ht="15.75" customHeight="1" x14ac:dyDescent="0.2">
      <c r="A19" s="351"/>
      <c r="B19" s="355"/>
      <c r="C19" s="358"/>
      <c r="D19" s="360"/>
      <c r="E19" s="338"/>
      <c r="F19" s="325"/>
      <c r="G19" s="27"/>
    </row>
    <row r="20" spans="1:7" ht="15.75" customHeight="1" x14ac:dyDescent="0.2">
      <c r="A20" s="348" t="s">
        <v>27</v>
      </c>
      <c r="B20" s="103" t="s">
        <v>153</v>
      </c>
      <c r="C20" s="227"/>
      <c r="D20" s="223"/>
      <c r="E20" s="339"/>
      <c r="F20" s="326"/>
      <c r="G20" s="27"/>
    </row>
    <row r="21" spans="1:7" ht="15.75" customHeight="1" x14ac:dyDescent="0.2">
      <c r="A21" s="351"/>
      <c r="B21" s="89" t="s">
        <v>112</v>
      </c>
      <c r="C21" s="228"/>
      <c r="D21" s="224"/>
      <c r="E21" s="340"/>
      <c r="F21" s="327"/>
      <c r="G21" s="27"/>
    </row>
    <row r="22" spans="1:7" ht="15.75" customHeight="1" x14ac:dyDescent="0.2">
      <c r="A22" s="351"/>
      <c r="B22" s="355"/>
      <c r="C22" s="361"/>
      <c r="D22" s="362"/>
      <c r="E22" s="341"/>
      <c r="F22" s="324"/>
      <c r="G22" s="27"/>
    </row>
    <row r="23" spans="1:7" ht="15.75" customHeight="1" x14ac:dyDescent="0.2">
      <c r="A23" s="351"/>
      <c r="B23" s="355"/>
      <c r="C23" s="361"/>
      <c r="D23" s="363"/>
      <c r="E23" s="338"/>
      <c r="F23" s="325"/>
      <c r="G23" s="27"/>
    </row>
    <row r="24" spans="1:7" ht="15.75" customHeight="1" x14ac:dyDescent="0.2">
      <c r="A24" s="351"/>
      <c r="B24" s="355"/>
      <c r="C24" s="361"/>
      <c r="D24" s="363"/>
      <c r="E24" s="338"/>
      <c r="F24" s="325"/>
      <c r="G24" s="27"/>
    </row>
    <row r="25" spans="1:7" ht="15.75" customHeight="1" x14ac:dyDescent="0.2">
      <c r="A25" s="351"/>
      <c r="B25" s="355"/>
      <c r="C25" s="361"/>
      <c r="D25" s="363"/>
      <c r="E25" s="338"/>
      <c r="F25" s="325"/>
      <c r="G25" s="27"/>
    </row>
    <row r="26" spans="1:7" ht="15.75" customHeight="1" x14ac:dyDescent="0.2">
      <c r="A26" s="348" t="s">
        <v>55</v>
      </c>
      <c r="B26" s="102" t="s">
        <v>113</v>
      </c>
      <c r="C26" s="227"/>
      <c r="D26" s="223"/>
      <c r="E26" s="342"/>
      <c r="F26" s="316"/>
      <c r="G26" s="27"/>
    </row>
    <row r="27" spans="1:7" ht="15.75" customHeight="1" x14ac:dyDescent="0.2">
      <c r="A27" s="351"/>
      <c r="B27" s="89" t="s">
        <v>112</v>
      </c>
      <c r="C27" s="228"/>
      <c r="D27" s="225"/>
      <c r="E27" s="343"/>
      <c r="F27" s="324"/>
      <c r="G27" s="27"/>
    </row>
    <row r="28" spans="1:7" ht="15.75" customHeight="1" x14ac:dyDescent="0.2">
      <c r="A28" s="351"/>
      <c r="B28" s="355"/>
      <c r="C28" s="229"/>
      <c r="D28" s="226"/>
      <c r="E28" s="364"/>
      <c r="F28" s="323"/>
      <c r="G28" s="27"/>
    </row>
    <row r="29" spans="1:7" ht="15.75" customHeight="1" x14ac:dyDescent="0.2">
      <c r="A29" s="351"/>
      <c r="B29" s="355"/>
      <c r="C29" s="229"/>
      <c r="D29" s="226"/>
      <c r="E29" s="364"/>
      <c r="F29" s="323"/>
      <c r="G29" s="27"/>
    </row>
    <row r="30" spans="1:7" ht="15.75" customHeight="1" x14ac:dyDescent="0.2">
      <c r="A30" s="351"/>
      <c r="B30" s="355"/>
      <c r="C30" s="229"/>
      <c r="D30" s="226"/>
      <c r="E30" s="364"/>
      <c r="F30" s="323"/>
      <c r="G30" s="27"/>
    </row>
    <row r="31" spans="1:7" ht="15.75" customHeight="1" x14ac:dyDescent="0.2">
      <c r="A31" s="351"/>
      <c r="B31" s="319"/>
      <c r="C31" s="19"/>
      <c r="D31" s="19"/>
      <c r="E31" s="320"/>
      <c r="F31" s="320"/>
      <c r="G31" s="27"/>
    </row>
    <row r="32" spans="1:7" s="86" customFormat="1" ht="7.5" customHeight="1" x14ac:dyDescent="0.2">
      <c r="A32" s="354"/>
    </row>
    <row r="33" spans="1:7" ht="28.5" customHeight="1" x14ac:dyDescent="0.2">
      <c r="A33" s="586" t="s">
        <v>136</v>
      </c>
      <c r="B33" s="587"/>
      <c r="C33" s="346" t="s">
        <v>109</v>
      </c>
      <c r="D33" s="346" t="s">
        <v>110</v>
      </c>
      <c r="E33" s="346" t="s">
        <v>111</v>
      </c>
      <c r="F33" s="322"/>
      <c r="G33" s="277"/>
    </row>
    <row r="34" spans="1:7" ht="15.75" customHeight="1" x14ac:dyDescent="0.2">
      <c r="A34" s="348" t="s">
        <v>25</v>
      </c>
      <c r="B34" s="104" t="s">
        <v>114</v>
      </c>
      <c r="C34" s="230"/>
      <c r="D34" s="345"/>
      <c r="E34" s="344"/>
      <c r="F34" s="321"/>
      <c r="G34" s="277"/>
    </row>
    <row r="35" spans="1:7" ht="15.75" customHeight="1" x14ac:dyDescent="0.2">
      <c r="A35" s="348" t="s">
        <v>26</v>
      </c>
      <c r="B35" s="104" t="s">
        <v>107</v>
      </c>
      <c r="C35" s="44"/>
      <c r="D35" s="43"/>
      <c r="E35" s="365"/>
      <c r="F35" s="317"/>
      <c r="G35" s="277"/>
    </row>
    <row r="36" spans="1:7" ht="15.75" customHeight="1" x14ac:dyDescent="0.2">
      <c r="A36" s="348" t="s">
        <v>27</v>
      </c>
      <c r="B36" s="104" t="s">
        <v>108</v>
      </c>
      <c r="C36" s="44"/>
      <c r="D36" s="44"/>
      <c r="E36" s="365"/>
      <c r="F36" s="317"/>
      <c r="G36" s="277"/>
    </row>
    <row r="37" spans="1:7" ht="15.75" customHeight="1" x14ac:dyDescent="0.2">
      <c r="A37" s="348" t="s">
        <v>55</v>
      </c>
      <c r="B37" s="105" t="s">
        <v>115</v>
      </c>
      <c r="C37" s="88"/>
      <c r="D37" s="88"/>
      <c r="E37" s="88"/>
      <c r="F37" s="43"/>
      <c r="G37" s="277"/>
    </row>
    <row r="38" spans="1:7" ht="15.75" customHeight="1" x14ac:dyDescent="0.2">
      <c r="A38" s="348"/>
      <c r="B38" s="366"/>
      <c r="C38" s="367"/>
      <c r="D38" s="367"/>
      <c r="E38" s="368"/>
      <c r="F38" s="317"/>
      <c r="G38" s="277"/>
    </row>
    <row r="39" spans="1:7" ht="15.75" customHeight="1" x14ac:dyDescent="0.2">
      <c r="A39" s="348"/>
      <c r="B39" s="366"/>
      <c r="C39" s="367"/>
      <c r="D39" s="367"/>
      <c r="E39" s="368"/>
      <c r="F39" s="317"/>
      <c r="G39" s="277"/>
    </row>
    <row r="40" spans="1:7" ht="15.75" customHeight="1" x14ac:dyDescent="0.2">
      <c r="A40" s="348"/>
      <c r="B40" s="366"/>
      <c r="C40" s="367"/>
      <c r="D40" s="363"/>
      <c r="E40" s="368"/>
      <c r="F40" s="317"/>
      <c r="G40" s="277"/>
    </row>
    <row r="41" spans="1:7" ht="15.75" customHeight="1" x14ac:dyDescent="0.2">
      <c r="A41" s="348"/>
      <c r="B41" s="106"/>
      <c r="C41" s="22"/>
      <c r="D41" s="22"/>
      <c r="E41" s="318"/>
      <c r="F41" s="319"/>
      <c r="G41" s="277"/>
    </row>
    <row r="42" spans="1:7" x14ac:dyDescent="0.2">
      <c r="A42" s="107"/>
    </row>
  </sheetData>
  <sheetProtection password="DFDC" sheet="1" objects="1" scenarios="1" selectLockedCells="1"/>
  <customSheetViews>
    <customSheetView guid="{69D05A2A-B7CB-44AE-A959-554AA364E8FF}" showGridLines="0" hiddenColumns="1">
      <selection activeCell="B11" sqref="B11"/>
      <pageMargins left="1" right="1" top="1" bottom="1" header="0.5" footer="0.5"/>
      <pageSetup orientation="portrait" r:id="rId1"/>
      <headerFooter alignWithMargins="0">
        <oddFooter>&amp;L&amp;9Legal Services Projects Application Data, VII-A. Report on Self-Help Education, etc.&amp;R&amp;9Grant Period 2011-2012</oddFooter>
      </headerFooter>
    </customSheetView>
  </customSheetViews>
  <mergeCells count="4">
    <mergeCell ref="A33:B33"/>
    <mergeCell ref="A7:B7"/>
    <mergeCell ref="B4:E4"/>
    <mergeCell ref="A1:G1"/>
  </mergeCells>
  <phoneticPr fontId="0" type="noConversion"/>
  <dataValidations count="4">
    <dataValidation type="whole" allowBlank="1" showInputMessage="1" showErrorMessage="1" errorTitle="Data Entry Error" error="Input whole numbers only." sqref="C34:D34 E35:E41 C37:D41">
      <formula1>0</formula1>
      <formula2>1000000000</formula2>
    </dataValidation>
    <dataValidation type="whole" allowBlank="1" showInputMessage="1" showErrorMessage="1" errorTitle="Data Entry Error" error="Input whole numbers only." sqref="C22:C25 C10:C13 C16:C19">
      <formula1>0</formula1>
      <formula2>100000</formula2>
    </dataValidation>
    <dataValidation type="whole" allowBlank="1" showInputMessage="1" showErrorMessage="1" errorTitle="Data Entry Error" error="Input whole numbers only." sqref="E28:F30 D10:D13 D16:D19 D22:D25">
      <formula1>0</formula1>
      <formula2>10000000</formula2>
    </dataValidation>
    <dataValidation allowBlank="1" showInputMessage="1" showErrorMessage="1" promptTitle="Data Entry Prompt" prompt="Applicant Name automatically appears as entered on CSR form." sqref="B4:F4"/>
  </dataValidations>
  <printOptions horizontalCentered="1"/>
  <pageMargins left="1" right="1" top="1" bottom="1" header="0.5" footer="0.5"/>
  <pageSetup orientation="portrait" r:id="rId2"/>
  <headerFooter alignWithMargins="0">
    <oddFooter>&amp;L&amp;9Legal Services Projects Application Data, VII-A. Report on Self-Help, Education, etc.&amp;R&amp;9 2015 Grant Period</oddFooter>
  </headerFooter>
  <ignoredErrors>
    <ignoredError sqref="A8 A14 A20 A26 A34:A37"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K32"/>
  <sheetViews>
    <sheetView showGridLines="0" view="pageLayout" zoomScaleNormal="100" workbookViewId="0">
      <selection activeCell="D9" sqref="D9"/>
    </sheetView>
  </sheetViews>
  <sheetFormatPr defaultRowHeight="12.75" x14ac:dyDescent="0.2"/>
  <cols>
    <col min="1" max="2" width="2.5703125" style="35" customWidth="1"/>
    <col min="3" max="3" width="21.28515625" style="35" customWidth="1"/>
    <col min="4" max="9" width="9.42578125" style="35" customWidth="1"/>
    <col min="10" max="10" width="6.85546875" style="35" customWidth="1"/>
    <col min="11" max="11" width="2.5703125" style="35" customWidth="1"/>
    <col min="12" max="16384" width="9.140625" style="35"/>
  </cols>
  <sheetData>
    <row r="1" spans="1:11" s="84" customFormat="1" ht="43.5" customHeight="1" x14ac:dyDescent="0.2">
      <c r="A1" s="590" t="s">
        <v>118</v>
      </c>
      <c r="B1" s="590"/>
      <c r="C1" s="590"/>
      <c r="D1" s="590"/>
      <c r="E1" s="590"/>
      <c r="F1" s="590"/>
      <c r="G1" s="590"/>
      <c r="H1" s="590"/>
      <c r="I1" s="590"/>
      <c r="J1" s="590"/>
      <c r="K1" s="590"/>
    </row>
    <row r="2" spans="1:11" ht="12.75" customHeight="1" x14ac:dyDescent="0.2">
      <c r="A2" s="85"/>
      <c r="B2" s="619" t="s">
        <v>14</v>
      </c>
      <c r="C2" s="619"/>
      <c r="D2" s="27"/>
      <c r="E2" s="27"/>
      <c r="F2" s="27"/>
      <c r="G2" s="27"/>
      <c r="H2" s="27"/>
      <c r="I2" s="27"/>
      <c r="J2" s="27"/>
      <c r="K2" s="27"/>
    </row>
    <row r="3" spans="1:11" ht="12.75" customHeight="1" x14ac:dyDescent="0.2">
      <c r="A3" s="315"/>
      <c r="B3" s="630">
        <f>'VII. CSR'!B5</f>
        <v>0</v>
      </c>
      <c r="C3" s="630"/>
      <c r="D3" s="630"/>
      <c r="E3" s="630"/>
      <c r="F3" s="630"/>
      <c r="G3" s="630"/>
      <c r="H3" s="630"/>
      <c r="I3" s="630"/>
      <c r="J3" s="630"/>
      <c r="K3" s="315"/>
    </row>
    <row r="4" spans="1:11" ht="12.75" customHeight="1" x14ac:dyDescent="0.2">
      <c r="A4" s="315"/>
      <c r="B4" s="315"/>
      <c r="C4" s="315"/>
      <c r="D4" s="315"/>
      <c r="E4" s="315"/>
      <c r="F4" s="315"/>
      <c r="G4" s="315"/>
      <c r="H4" s="315"/>
      <c r="I4" s="315"/>
      <c r="J4" s="315"/>
      <c r="K4" s="315"/>
    </row>
    <row r="5" spans="1:11" ht="57.75" customHeight="1" x14ac:dyDescent="0.2">
      <c r="A5" s="637" t="s">
        <v>227</v>
      </c>
      <c r="B5" s="637"/>
      <c r="C5" s="637"/>
      <c r="D5" s="637"/>
      <c r="E5" s="637"/>
      <c r="F5" s="637"/>
      <c r="G5" s="637"/>
      <c r="H5" s="637"/>
      <c r="I5" s="637"/>
      <c r="J5" s="637"/>
      <c r="K5" s="637"/>
    </row>
    <row r="6" spans="1:11" ht="17.25" customHeight="1" x14ac:dyDescent="0.2">
      <c r="A6" s="631" t="s">
        <v>141</v>
      </c>
      <c r="B6" s="632"/>
      <c r="C6" s="632"/>
      <c r="D6" s="632"/>
      <c r="E6" s="632"/>
      <c r="F6" s="632"/>
      <c r="G6" s="632"/>
      <c r="H6" s="632"/>
      <c r="I6" s="632"/>
      <c r="J6" s="632"/>
      <c r="K6" s="633"/>
    </row>
    <row r="7" spans="1:11" ht="12.75" customHeight="1" x14ac:dyDescent="0.2">
      <c r="A7" s="620" t="s">
        <v>181</v>
      </c>
      <c r="B7" s="621"/>
      <c r="C7" s="622"/>
      <c r="D7" s="652" t="s">
        <v>119</v>
      </c>
      <c r="E7" s="634" t="s">
        <v>120</v>
      </c>
      <c r="F7" s="635"/>
      <c r="G7" s="634" t="s">
        <v>121</v>
      </c>
      <c r="H7" s="635"/>
      <c r="I7" s="634" t="s">
        <v>59</v>
      </c>
      <c r="J7" s="636"/>
      <c r="K7" s="635"/>
    </row>
    <row r="8" spans="1:11" ht="26.25" customHeight="1" x14ac:dyDescent="0.2">
      <c r="A8" s="623"/>
      <c r="B8" s="624"/>
      <c r="C8" s="625"/>
      <c r="D8" s="653"/>
      <c r="E8" s="370" t="s">
        <v>13</v>
      </c>
      <c r="F8" s="371" t="s">
        <v>199</v>
      </c>
      <c r="G8" s="370" t="s">
        <v>13</v>
      </c>
      <c r="H8" s="372" t="s">
        <v>122</v>
      </c>
      <c r="I8" s="370" t="s">
        <v>13</v>
      </c>
      <c r="J8" s="626" t="s">
        <v>129</v>
      </c>
      <c r="K8" s="627"/>
    </row>
    <row r="9" spans="1:11" x14ac:dyDescent="0.2">
      <c r="A9" s="87" t="s">
        <v>25</v>
      </c>
      <c r="B9" s="628" t="s">
        <v>61</v>
      </c>
      <c r="C9" s="629"/>
      <c r="D9" s="389"/>
      <c r="E9" s="389"/>
      <c r="F9" s="390"/>
      <c r="G9" s="389"/>
      <c r="H9" s="389"/>
      <c r="I9" s="389"/>
      <c r="J9" s="641"/>
      <c r="K9" s="642"/>
    </row>
    <row r="10" spans="1:11" x14ac:dyDescent="0.2">
      <c r="A10" s="87" t="s">
        <v>26</v>
      </c>
      <c r="B10" s="615" t="s">
        <v>82</v>
      </c>
      <c r="C10" s="616"/>
      <c r="D10" s="389"/>
      <c r="E10" s="389"/>
      <c r="F10" s="390"/>
      <c r="G10" s="389"/>
      <c r="H10" s="389"/>
      <c r="I10" s="389"/>
      <c r="J10" s="641"/>
      <c r="K10" s="642"/>
    </row>
    <row r="11" spans="1:11" x14ac:dyDescent="0.2">
      <c r="A11" s="87" t="s">
        <v>27</v>
      </c>
      <c r="B11" s="615" t="s">
        <v>123</v>
      </c>
      <c r="C11" s="616"/>
      <c r="D11" s="389"/>
      <c r="E11" s="389"/>
      <c r="F11" s="390"/>
      <c r="G11" s="389"/>
      <c r="H11" s="389"/>
      <c r="I11" s="389"/>
      <c r="J11" s="641"/>
      <c r="K11" s="642"/>
    </row>
    <row r="12" spans="1:11" x14ac:dyDescent="0.2">
      <c r="A12" s="87" t="s">
        <v>55</v>
      </c>
      <c r="B12" s="615" t="s">
        <v>124</v>
      </c>
      <c r="C12" s="616"/>
      <c r="D12" s="389"/>
      <c r="E12" s="389"/>
      <c r="F12" s="390"/>
      <c r="G12" s="389"/>
      <c r="H12" s="389"/>
      <c r="I12" s="389"/>
      <c r="J12" s="641"/>
      <c r="K12" s="642"/>
    </row>
    <row r="13" spans="1:11" x14ac:dyDescent="0.2">
      <c r="A13" s="87" t="s">
        <v>33</v>
      </c>
      <c r="B13" s="617" t="s">
        <v>125</v>
      </c>
      <c r="C13" s="618"/>
      <c r="D13" s="389"/>
      <c r="E13" s="389"/>
      <c r="F13" s="390"/>
      <c r="G13" s="389"/>
      <c r="H13" s="389"/>
      <c r="I13" s="389"/>
      <c r="J13" s="641"/>
      <c r="K13" s="642"/>
    </row>
    <row r="14" spans="1:11" x14ac:dyDescent="0.2">
      <c r="A14" s="592" t="s">
        <v>205</v>
      </c>
      <c r="B14" s="593"/>
      <c r="C14" s="594"/>
      <c r="D14" s="391">
        <f t="shared" ref="D14:J14" si="0">SUM(D9:D13)</f>
        <v>0</v>
      </c>
      <c r="E14" s="392">
        <f t="shared" si="0"/>
        <v>0</v>
      </c>
      <c r="F14" s="393">
        <f t="shared" si="0"/>
        <v>0</v>
      </c>
      <c r="G14" s="392">
        <f t="shared" si="0"/>
        <v>0</v>
      </c>
      <c r="H14" s="392">
        <f t="shared" si="0"/>
        <v>0</v>
      </c>
      <c r="I14" s="392">
        <f t="shared" si="0"/>
        <v>0</v>
      </c>
      <c r="J14" s="650">
        <f t="shared" si="0"/>
        <v>0</v>
      </c>
      <c r="K14" s="651"/>
    </row>
    <row r="15" spans="1:11" ht="12.75" customHeight="1" x14ac:dyDescent="0.2">
      <c r="A15" s="54"/>
      <c r="B15" s="90"/>
      <c r="C15" s="54"/>
      <c r="D15" s="91"/>
      <c r="E15" s="91"/>
      <c r="F15" s="92"/>
      <c r="G15" s="91"/>
      <c r="H15" s="91"/>
      <c r="I15" s="91"/>
      <c r="J15" s="93"/>
      <c r="K15" s="93"/>
    </row>
    <row r="16" spans="1:11" ht="17.25" customHeight="1" x14ac:dyDescent="0.2">
      <c r="A16" s="643" t="s">
        <v>228</v>
      </c>
      <c r="B16" s="644"/>
      <c r="C16" s="644"/>
      <c r="D16" s="644"/>
      <c r="E16" s="644"/>
      <c r="F16" s="644"/>
      <c r="G16" s="644"/>
      <c r="H16" s="644"/>
      <c r="I16" s="644"/>
      <c r="J16" s="644"/>
      <c r="K16" s="645"/>
    </row>
    <row r="17" spans="1:11" x14ac:dyDescent="0.2">
      <c r="A17" s="646" t="s">
        <v>229</v>
      </c>
      <c r="B17" s="639"/>
      <c r="C17" s="647"/>
      <c r="D17" s="374" t="s">
        <v>148</v>
      </c>
      <c r="E17" s="375" t="s">
        <v>149</v>
      </c>
      <c r="F17" s="638" t="s">
        <v>230</v>
      </c>
      <c r="G17" s="639"/>
      <c r="H17" s="640"/>
      <c r="I17" s="232" t="s">
        <v>148</v>
      </c>
      <c r="J17" s="648" t="s">
        <v>149</v>
      </c>
      <c r="K17" s="649"/>
    </row>
    <row r="18" spans="1:11" ht="14.25" customHeight="1" x14ac:dyDescent="0.2">
      <c r="A18" s="606" t="s">
        <v>142</v>
      </c>
      <c r="B18" s="607"/>
      <c r="C18" s="608"/>
      <c r="D18" s="377"/>
      <c r="E18" s="381"/>
      <c r="F18" s="609" t="s">
        <v>127</v>
      </c>
      <c r="G18" s="610"/>
      <c r="H18" s="611"/>
      <c r="I18" s="377"/>
      <c r="J18" s="604"/>
      <c r="K18" s="604"/>
    </row>
    <row r="19" spans="1:11" ht="14.25" customHeight="1" x14ac:dyDescent="0.2">
      <c r="A19" s="598" t="s">
        <v>143</v>
      </c>
      <c r="B19" s="599"/>
      <c r="C19" s="600"/>
      <c r="D19" s="378"/>
      <c r="E19" s="382"/>
      <c r="F19" s="609" t="s">
        <v>201</v>
      </c>
      <c r="G19" s="610"/>
      <c r="H19" s="611"/>
      <c r="I19" s="378"/>
      <c r="J19" s="605"/>
      <c r="K19" s="605"/>
    </row>
    <row r="20" spans="1:11" ht="14.25" customHeight="1" x14ac:dyDescent="0.2">
      <c r="A20" s="598" t="s">
        <v>144</v>
      </c>
      <c r="B20" s="599"/>
      <c r="C20" s="600"/>
      <c r="D20" s="379"/>
      <c r="E20" s="382"/>
      <c r="F20" s="609" t="s">
        <v>202</v>
      </c>
      <c r="G20" s="610"/>
      <c r="H20" s="611"/>
      <c r="I20" s="379"/>
      <c r="J20" s="605"/>
      <c r="K20" s="605"/>
    </row>
    <row r="21" spans="1:11" ht="14.25" customHeight="1" x14ac:dyDescent="0.2">
      <c r="A21" s="598" t="s">
        <v>145</v>
      </c>
      <c r="B21" s="599"/>
      <c r="C21" s="600"/>
      <c r="D21" s="379"/>
      <c r="E21" s="382"/>
      <c r="F21" s="612" t="s">
        <v>214</v>
      </c>
      <c r="G21" s="613"/>
      <c r="H21" s="614"/>
      <c r="I21" s="379"/>
      <c r="J21" s="605"/>
      <c r="K21" s="605"/>
    </row>
    <row r="22" spans="1:11" ht="14.25" customHeight="1" x14ac:dyDescent="0.2">
      <c r="A22" s="598" t="s">
        <v>154</v>
      </c>
      <c r="B22" s="599"/>
      <c r="C22" s="600"/>
      <c r="D22" s="379"/>
      <c r="E22" s="382"/>
      <c r="F22" s="612" t="s">
        <v>200</v>
      </c>
      <c r="G22" s="613"/>
      <c r="H22" s="614"/>
      <c r="I22" s="379"/>
      <c r="J22" s="605"/>
      <c r="K22" s="605"/>
    </row>
    <row r="23" spans="1:11" ht="14.25" customHeight="1" x14ac:dyDescent="0.2">
      <c r="A23" s="595" t="s">
        <v>21</v>
      </c>
      <c r="B23" s="596"/>
      <c r="C23" s="597"/>
      <c r="D23" s="379"/>
      <c r="E23" s="382"/>
      <c r="F23" s="609" t="s">
        <v>203</v>
      </c>
      <c r="G23" s="610"/>
      <c r="H23" s="611"/>
      <c r="I23" s="379"/>
      <c r="J23" s="605"/>
      <c r="K23" s="605"/>
    </row>
    <row r="24" spans="1:11" ht="14.25" customHeight="1" x14ac:dyDescent="0.2">
      <c r="A24" s="598" t="s">
        <v>146</v>
      </c>
      <c r="B24" s="599"/>
      <c r="C24" s="600"/>
      <c r="D24" s="379"/>
      <c r="E24" s="382"/>
      <c r="F24" s="609" t="s">
        <v>204</v>
      </c>
      <c r="G24" s="610"/>
      <c r="H24" s="611"/>
      <c r="I24" s="379"/>
      <c r="J24" s="605"/>
      <c r="K24" s="605"/>
    </row>
    <row r="25" spans="1:11" ht="14.25" customHeight="1" x14ac:dyDescent="0.2">
      <c r="A25" s="598" t="s">
        <v>147</v>
      </c>
      <c r="B25" s="599"/>
      <c r="C25" s="600"/>
      <c r="D25" s="379"/>
      <c r="E25" s="382"/>
      <c r="F25" s="609" t="s">
        <v>73</v>
      </c>
      <c r="G25" s="610"/>
      <c r="H25" s="611"/>
      <c r="I25" s="379"/>
      <c r="J25" s="659"/>
      <c r="K25" s="660"/>
    </row>
    <row r="26" spans="1:11" ht="14.25" customHeight="1" x14ac:dyDescent="0.2">
      <c r="A26" s="601" t="s">
        <v>155</v>
      </c>
      <c r="B26" s="602"/>
      <c r="C26" s="603"/>
      <c r="D26" s="380"/>
      <c r="E26" s="383"/>
      <c r="F26" s="664" t="s">
        <v>57</v>
      </c>
      <c r="G26" s="665"/>
      <c r="H26" s="666"/>
      <c r="I26" s="504"/>
      <c r="J26" s="661"/>
      <c r="K26" s="661"/>
    </row>
    <row r="27" spans="1:11" x14ac:dyDescent="0.2">
      <c r="A27" s="52"/>
      <c r="B27" s="53"/>
      <c r="C27" s="54"/>
      <c r="D27" s="55"/>
      <c r="E27" s="55"/>
      <c r="F27" s="56"/>
      <c r="G27" s="55"/>
      <c r="H27" s="55"/>
      <c r="I27" s="55"/>
      <c r="J27" s="57"/>
      <c r="K27" s="57"/>
    </row>
    <row r="28" spans="1:11" s="63" customFormat="1" ht="12.75" customHeight="1" x14ac:dyDescent="0.2">
      <c r="A28" s="495" t="s">
        <v>34</v>
      </c>
      <c r="B28" s="663" t="s">
        <v>156</v>
      </c>
      <c r="C28" s="663"/>
      <c r="D28" s="663"/>
      <c r="E28" s="59"/>
      <c r="F28" s="59"/>
      <c r="G28" s="59"/>
      <c r="H28" s="59"/>
      <c r="I28" s="59"/>
      <c r="J28" s="59"/>
      <c r="K28" s="64"/>
    </row>
    <row r="29" spans="1:11" ht="43.5" customHeight="1" x14ac:dyDescent="0.2">
      <c r="A29" s="27"/>
      <c r="B29" s="58" t="s">
        <v>15</v>
      </c>
      <c r="C29" s="662" t="s">
        <v>231</v>
      </c>
      <c r="D29" s="662"/>
      <c r="E29" s="662"/>
      <c r="F29" s="662"/>
      <c r="G29" s="662"/>
      <c r="H29" s="662"/>
      <c r="I29" s="662"/>
      <c r="J29" s="662"/>
      <c r="K29" s="27"/>
    </row>
    <row r="30" spans="1:11" ht="120" customHeight="1" x14ac:dyDescent="0.2">
      <c r="A30" s="27"/>
      <c r="B30" s="27"/>
      <c r="C30" s="654"/>
      <c r="D30" s="655"/>
      <c r="E30" s="655"/>
      <c r="F30" s="655"/>
      <c r="G30" s="655"/>
      <c r="H30" s="655"/>
      <c r="I30" s="655"/>
      <c r="J30" s="655"/>
      <c r="K30" s="27"/>
    </row>
    <row r="31" spans="1:11" s="282" customFormat="1" ht="15.75" customHeight="1" x14ac:dyDescent="0.2">
      <c r="A31" s="59"/>
      <c r="B31" s="94" t="s">
        <v>16</v>
      </c>
      <c r="C31" s="656" t="s">
        <v>17</v>
      </c>
      <c r="D31" s="657"/>
      <c r="E31" s="657"/>
      <c r="F31" s="657"/>
      <c r="G31" s="657"/>
      <c r="H31" s="657"/>
      <c r="I31" s="657"/>
      <c r="J31" s="657"/>
      <c r="K31" s="59"/>
    </row>
    <row r="32" spans="1:11" ht="12.75" customHeight="1" x14ac:dyDescent="0.2">
      <c r="A32" s="27"/>
      <c r="B32" s="96"/>
      <c r="C32" s="658"/>
      <c r="D32" s="658"/>
      <c r="E32" s="658"/>
      <c r="F32" s="658"/>
      <c r="G32" s="658"/>
      <c r="H32" s="658"/>
      <c r="I32" s="658"/>
      <c r="J32" s="658"/>
      <c r="K32" s="27"/>
    </row>
  </sheetData>
  <sheetProtection password="DFDC" sheet="1" objects="1" scenarios="1" selectLockedCells="1"/>
  <dataConsolidate/>
  <customSheetViews>
    <customSheetView guid="{69D05A2A-B7CB-44AE-A959-554AA364E8FF}" showGridLines="0">
      <selection activeCell="D9" sqref="D9"/>
      <pageMargins left="0.7" right="0.7" top="0.75" bottom="0.75" header="0.25" footer="0.25"/>
      <pageSetup orientation="portrait" r:id="rId1"/>
      <headerFooter alignWithMargins="0">
        <oddFooter>&amp;L&amp;9Legal Services Projects Application Data, VIII. Staffing&amp;R&amp;9Grant Period 2011-2012</oddFooter>
      </headerFooter>
    </customSheetView>
  </customSheetViews>
  <mergeCells count="59">
    <mergeCell ref="F25:H25"/>
    <mergeCell ref="C30:J30"/>
    <mergeCell ref="C31:J31"/>
    <mergeCell ref="C32:J32"/>
    <mergeCell ref="J25:K25"/>
    <mergeCell ref="J26:K26"/>
    <mergeCell ref="C29:J29"/>
    <mergeCell ref="B28:D28"/>
    <mergeCell ref="F26:H26"/>
    <mergeCell ref="A1:K1"/>
    <mergeCell ref="J22:K22"/>
    <mergeCell ref="F17:H17"/>
    <mergeCell ref="J9:K9"/>
    <mergeCell ref="J10:K10"/>
    <mergeCell ref="J11:K11"/>
    <mergeCell ref="J12:K12"/>
    <mergeCell ref="J13:K13"/>
    <mergeCell ref="J19:K19"/>
    <mergeCell ref="J20:K20"/>
    <mergeCell ref="J21:K21"/>
    <mergeCell ref="A16:K16"/>
    <mergeCell ref="A17:C17"/>
    <mergeCell ref="J17:K17"/>
    <mergeCell ref="J14:K14"/>
    <mergeCell ref="D7:D8"/>
    <mergeCell ref="J8:K8"/>
    <mergeCell ref="B9:C9"/>
    <mergeCell ref="B3:J3"/>
    <mergeCell ref="A6:K6"/>
    <mergeCell ref="E7:F7"/>
    <mergeCell ref="G7:H7"/>
    <mergeCell ref="I7:K7"/>
    <mergeCell ref="A5:K5"/>
    <mergeCell ref="B10:C10"/>
    <mergeCell ref="B11:C11"/>
    <mergeCell ref="B12:C12"/>
    <mergeCell ref="B13:C13"/>
    <mergeCell ref="B2:C2"/>
    <mergeCell ref="A7:C8"/>
    <mergeCell ref="J18:K18"/>
    <mergeCell ref="J23:K23"/>
    <mergeCell ref="J24:K24"/>
    <mergeCell ref="A18:C18"/>
    <mergeCell ref="A19:C19"/>
    <mergeCell ref="A20:C20"/>
    <mergeCell ref="A21:C21"/>
    <mergeCell ref="A22:C22"/>
    <mergeCell ref="F19:H19"/>
    <mergeCell ref="F20:H20"/>
    <mergeCell ref="F21:H21"/>
    <mergeCell ref="F22:H22"/>
    <mergeCell ref="F23:H23"/>
    <mergeCell ref="F24:H24"/>
    <mergeCell ref="F18:H18"/>
    <mergeCell ref="A14:C14"/>
    <mergeCell ref="A23:C23"/>
    <mergeCell ref="A24:C24"/>
    <mergeCell ref="A25:C25"/>
    <mergeCell ref="A26:C26"/>
  </mergeCells>
  <dataValidations count="6">
    <dataValidation type="whole" allowBlank="1" showInputMessage="1" showErrorMessage="1" errorTitle="Data Entry Error" error="Input whole numbers only." sqref="I27:I28 I9:I13">
      <formula1>0</formula1>
      <formula2>5000</formula2>
    </dataValidation>
    <dataValidation type="whole" allowBlank="1" showInputMessage="1" showErrorMessage="1" sqref="G27:G28 G9:G13">
      <formula1>0</formula1>
      <formula2>5000</formula2>
    </dataValidation>
    <dataValidation type="decimal" allowBlank="1" showInputMessage="1" showErrorMessage="1" errorTitle="Data Entry Error" error="Input numbers only." sqref="H27:H28 J27:K28 F27:F28 F9:F13 J15:K15 H9:H13 J9:J14">
      <formula1>0</formula1>
      <formula2>100000000</formula2>
    </dataValidation>
    <dataValidation type="whole" allowBlank="1" showInputMessage="1" showErrorMessage="1" errorTitle="Data Entry Error" error="The value you entered is not valid._x000a__x000a_A user has restricted values that can be entered into this cell." sqref="D9:D12 D27 E27:E28 E9:E13">
      <formula1>0</formula1>
      <formula2>5000</formula2>
    </dataValidation>
    <dataValidation allowBlank="1" showInputMessage="1" showErrorMessage="1" promptTitle="Data Entry Prompt" prompt="Applicant Name automatically appears as entered on CSR form." sqref="B3"/>
    <dataValidation allowBlank="1" showInputMessage="1" promptTitle="To End a Paragraph: " prompt="Press Alt + Enter for a hard return." sqref="C30:J30"/>
  </dataValidations>
  <printOptions horizontalCentered="1"/>
  <pageMargins left="0.7" right="0.7" top="0.75" bottom="0.75" header="0.5" footer="0.4"/>
  <pageSetup scale="99" orientation="portrait" r:id="rId2"/>
  <headerFooter alignWithMargins="0">
    <oddFooter>&amp;L&amp;9Legal Services Projects Application Data, VIII. Staffing&amp;R&amp;9 2015 Grant Year</oddFooter>
  </headerFooter>
  <ignoredErrors>
    <ignoredError sqref="A9:A13 A28" numberStoredAsText="1"/>
    <ignoredError sqref="J14"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4104" r:id="rId5" name="Check Box 8">
              <controlPr defaultSize="0" autoFill="0" autoLine="0" autoPict="0">
                <anchor moveWithCells="1">
                  <from>
                    <xdr:col>8</xdr:col>
                    <xdr:colOff>171450</xdr:colOff>
                    <xdr:row>16</xdr:row>
                    <xdr:rowOff>104775</xdr:rowOff>
                  </from>
                  <to>
                    <xdr:col>8</xdr:col>
                    <xdr:colOff>476250</xdr:colOff>
                    <xdr:row>17</xdr:row>
                    <xdr:rowOff>161925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8</xdr:col>
                    <xdr:colOff>171450</xdr:colOff>
                    <xdr:row>17</xdr:row>
                    <xdr:rowOff>123825</xdr:rowOff>
                  </from>
                  <to>
                    <xdr:col>8</xdr:col>
                    <xdr:colOff>476250</xdr:colOff>
                    <xdr:row>18</xdr:row>
                    <xdr:rowOff>161925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8</xdr:col>
                    <xdr:colOff>171450</xdr:colOff>
                    <xdr:row>18</xdr:row>
                    <xdr:rowOff>123825</xdr:rowOff>
                  </from>
                  <to>
                    <xdr:col>8</xdr:col>
                    <xdr:colOff>476250</xdr:colOff>
                    <xdr:row>19</xdr:row>
                    <xdr:rowOff>161925</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8</xdr:col>
                    <xdr:colOff>171450</xdr:colOff>
                    <xdr:row>19</xdr:row>
                    <xdr:rowOff>114300</xdr:rowOff>
                  </from>
                  <to>
                    <xdr:col>8</xdr:col>
                    <xdr:colOff>476250</xdr:colOff>
                    <xdr:row>20</xdr:row>
                    <xdr:rowOff>152400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8</xdr:col>
                    <xdr:colOff>171450</xdr:colOff>
                    <xdr:row>20</xdr:row>
                    <xdr:rowOff>114300</xdr:rowOff>
                  </from>
                  <to>
                    <xdr:col>8</xdr:col>
                    <xdr:colOff>476250</xdr:colOff>
                    <xdr:row>21</xdr:row>
                    <xdr:rowOff>152400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8</xdr:col>
                    <xdr:colOff>171450</xdr:colOff>
                    <xdr:row>21</xdr:row>
                    <xdr:rowOff>114300</xdr:rowOff>
                  </from>
                  <to>
                    <xdr:col>8</xdr:col>
                    <xdr:colOff>476250</xdr:colOff>
                    <xdr:row>22</xdr:row>
                    <xdr:rowOff>152400</xdr:rowOff>
                  </to>
                </anchor>
              </controlPr>
            </control>
          </mc:Choice>
        </mc:AlternateContent>
        <mc:AlternateContent xmlns:mc="http://schemas.openxmlformats.org/markup-compatibility/2006">
          <mc:Choice Requires="x14">
            <control shapeId="4112" r:id="rId11" name="Check Box 16">
              <controlPr defaultSize="0" autoFill="0" autoLine="0" autoPict="0">
                <anchor moveWithCells="1">
                  <from>
                    <xdr:col>9</xdr:col>
                    <xdr:colOff>152400</xdr:colOff>
                    <xdr:row>16</xdr:row>
                    <xdr:rowOff>104775</xdr:rowOff>
                  </from>
                  <to>
                    <xdr:col>9</xdr:col>
                    <xdr:colOff>438150</xdr:colOff>
                    <xdr:row>17</xdr:row>
                    <xdr:rowOff>161925</xdr:rowOff>
                  </to>
                </anchor>
              </controlPr>
            </control>
          </mc:Choice>
        </mc:AlternateContent>
        <mc:AlternateContent xmlns:mc="http://schemas.openxmlformats.org/markup-compatibility/2006">
          <mc:Choice Requires="x14">
            <control shapeId="4113" r:id="rId12" name="Check Box 17">
              <controlPr defaultSize="0" autoFill="0" autoLine="0" autoPict="0">
                <anchor moveWithCells="1">
                  <from>
                    <xdr:col>9</xdr:col>
                    <xdr:colOff>152400</xdr:colOff>
                    <xdr:row>17</xdr:row>
                    <xdr:rowOff>123825</xdr:rowOff>
                  </from>
                  <to>
                    <xdr:col>9</xdr:col>
                    <xdr:colOff>438150</xdr:colOff>
                    <xdr:row>18</xdr:row>
                    <xdr:rowOff>161925</xdr:rowOff>
                  </to>
                </anchor>
              </controlPr>
            </control>
          </mc:Choice>
        </mc:AlternateContent>
        <mc:AlternateContent xmlns:mc="http://schemas.openxmlformats.org/markup-compatibility/2006">
          <mc:Choice Requires="x14">
            <control shapeId="4114" r:id="rId13" name="Check Box 18">
              <controlPr defaultSize="0" autoFill="0" autoLine="0" autoPict="0">
                <anchor moveWithCells="1">
                  <from>
                    <xdr:col>9</xdr:col>
                    <xdr:colOff>152400</xdr:colOff>
                    <xdr:row>18</xdr:row>
                    <xdr:rowOff>123825</xdr:rowOff>
                  </from>
                  <to>
                    <xdr:col>9</xdr:col>
                    <xdr:colOff>438150</xdr:colOff>
                    <xdr:row>19</xdr:row>
                    <xdr:rowOff>161925</xdr:rowOff>
                  </to>
                </anchor>
              </controlPr>
            </control>
          </mc:Choice>
        </mc:AlternateContent>
        <mc:AlternateContent xmlns:mc="http://schemas.openxmlformats.org/markup-compatibility/2006">
          <mc:Choice Requires="x14">
            <control shapeId="4115" r:id="rId14" name="Check Box 19">
              <controlPr defaultSize="0" autoFill="0" autoLine="0" autoPict="0">
                <anchor moveWithCells="1">
                  <from>
                    <xdr:col>9</xdr:col>
                    <xdr:colOff>152400</xdr:colOff>
                    <xdr:row>19</xdr:row>
                    <xdr:rowOff>114300</xdr:rowOff>
                  </from>
                  <to>
                    <xdr:col>9</xdr:col>
                    <xdr:colOff>438150</xdr:colOff>
                    <xdr:row>20</xdr:row>
                    <xdr:rowOff>152400</xdr:rowOff>
                  </to>
                </anchor>
              </controlPr>
            </control>
          </mc:Choice>
        </mc:AlternateContent>
        <mc:AlternateContent xmlns:mc="http://schemas.openxmlformats.org/markup-compatibility/2006">
          <mc:Choice Requires="x14">
            <control shapeId="4116" r:id="rId15" name="Check Box 20">
              <controlPr defaultSize="0" autoFill="0" autoLine="0" autoPict="0">
                <anchor moveWithCells="1">
                  <from>
                    <xdr:col>9</xdr:col>
                    <xdr:colOff>152400</xdr:colOff>
                    <xdr:row>20</xdr:row>
                    <xdr:rowOff>114300</xdr:rowOff>
                  </from>
                  <to>
                    <xdr:col>9</xdr:col>
                    <xdr:colOff>438150</xdr:colOff>
                    <xdr:row>21</xdr:row>
                    <xdr:rowOff>152400</xdr:rowOff>
                  </to>
                </anchor>
              </controlPr>
            </control>
          </mc:Choice>
        </mc:AlternateContent>
        <mc:AlternateContent xmlns:mc="http://schemas.openxmlformats.org/markup-compatibility/2006">
          <mc:Choice Requires="x14">
            <control shapeId="4117" r:id="rId16" name="Check Box 21">
              <controlPr defaultSize="0" autoFill="0" autoLine="0" autoPict="0">
                <anchor moveWithCells="1">
                  <from>
                    <xdr:col>9</xdr:col>
                    <xdr:colOff>152400</xdr:colOff>
                    <xdr:row>21</xdr:row>
                    <xdr:rowOff>114300</xdr:rowOff>
                  </from>
                  <to>
                    <xdr:col>9</xdr:col>
                    <xdr:colOff>438150</xdr:colOff>
                    <xdr:row>22</xdr:row>
                    <xdr:rowOff>152400</xdr:rowOff>
                  </to>
                </anchor>
              </controlPr>
            </control>
          </mc:Choice>
        </mc:AlternateContent>
        <mc:AlternateContent xmlns:mc="http://schemas.openxmlformats.org/markup-compatibility/2006">
          <mc:Choice Requires="x14">
            <control shapeId="4118" r:id="rId17" name="Check Box 22">
              <controlPr defaultSize="0" autoFill="0" autoLine="0" autoPict="0">
                <anchor moveWithCells="1">
                  <from>
                    <xdr:col>9</xdr:col>
                    <xdr:colOff>152400</xdr:colOff>
                    <xdr:row>22</xdr:row>
                    <xdr:rowOff>114300</xdr:rowOff>
                  </from>
                  <to>
                    <xdr:col>9</xdr:col>
                    <xdr:colOff>438150</xdr:colOff>
                    <xdr:row>23</xdr:row>
                    <xdr:rowOff>152400</xdr:rowOff>
                  </to>
                </anchor>
              </controlPr>
            </control>
          </mc:Choice>
        </mc:AlternateContent>
        <mc:AlternateContent xmlns:mc="http://schemas.openxmlformats.org/markup-compatibility/2006">
          <mc:Choice Requires="x14">
            <control shapeId="4119" r:id="rId18" name="Check Box 23">
              <controlPr defaultSize="0" autoFill="0" autoLine="0" autoPict="0">
                <anchor moveWithCells="1">
                  <from>
                    <xdr:col>9</xdr:col>
                    <xdr:colOff>152400</xdr:colOff>
                    <xdr:row>23</xdr:row>
                    <xdr:rowOff>114300</xdr:rowOff>
                  </from>
                  <to>
                    <xdr:col>9</xdr:col>
                    <xdr:colOff>438150</xdr:colOff>
                    <xdr:row>24</xdr:row>
                    <xdr:rowOff>152400</xdr:rowOff>
                  </to>
                </anchor>
              </controlPr>
            </control>
          </mc:Choice>
        </mc:AlternateContent>
        <mc:AlternateContent xmlns:mc="http://schemas.openxmlformats.org/markup-compatibility/2006">
          <mc:Choice Requires="x14">
            <control shapeId="4120" r:id="rId19" name="Check Box 24">
              <controlPr defaultSize="0" autoFill="0" autoLine="0" autoPict="0">
                <anchor moveWithCells="1">
                  <from>
                    <xdr:col>8</xdr:col>
                    <xdr:colOff>171450</xdr:colOff>
                    <xdr:row>22</xdr:row>
                    <xdr:rowOff>114300</xdr:rowOff>
                  </from>
                  <to>
                    <xdr:col>8</xdr:col>
                    <xdr:colOff>476250</xdr:colOff>
                    <xdr:row>23</xdr:row>
                    <xdr:rowOff>152400</xdr:rowOff>
                  </to>
                </anchor>
              </controlPr>
            </control>
          </mc:Choice>
        </mc:AlternateContent>
        <mc:AlternateContent xmlns:mc="http://schemas.openxmlformats.org/markup-compatibility/2006">
          <mc:Choice Requires="x14">
            <control shapeId="4121" r:id="rId20" name="Check Box 25">
              <controlPr defaultSize="0" autoFill="0" autoLine="0" autoPict="0">
                <anchor moveWithCells="1">
                  <from>
                    <xdr:col>8</xdr:col>
                    <xdr:colOff>171450</xdr:colOff>
                    <xdr:row>23</xdr:row>
                    <xdr:rowOff>114300</xdr:rowOff>
                  </from>
                  <to>
                    <xdr:col>8</xdr:col>
                    <xdr:colOff>476250</xdr:colOff>
                    <xdr:row>24</xdr:row>
                    <xdr:rowOff>152400</xdr:rowOff>
                  </to>
                </anchor>
              </controlPr>
            </control>
          </mc:Choice>
        </mc:AlternateContent>
        <mc:AlternateContent xmlns:mc="http://schemas.openxmlformats.org/markup-compatibility/2006">
          <mc:Choice Requires="x14">
            <control shapeId="4128" r:id="rId21" name="Check Box 32">
              <controlPr defaultSize="0" autoFill="0" autoLine="0" autoPict="0">
                <anchor moveWithCells="1">
                  <from>
                    <xdr:col>4</xdr:col>
                    <xdr:colOff>190500</xdr:colOff>
                    <xdr:row>16</xdr:row>
                    <xdr:rowOff>104775</xdr:rowOff>
                  </from>
                  <to>
                    <xdr:col>4</xdr:col>
                    <xdr:colOff>495300</xdr:colOff>
                    <xdr:row>17</xdr:row>
                    <xdr:rowOff>161925</xdr:rowOff>
                  </to>
                </anchor>
              </controlPr>
            </control>
          </mc:Choice>
        </mc:AlternateContent>
        <mc:AlternateContent xmlns:mc="http://schemas.openxmlformats.org/markup-compatibility/2006">
          <mc:Choice Requires="x14">
            <control shapeId="4129" r:id="rId22" name="Check Box 33">
              <controlPr defaultSize="0" autoFill="0" autoLine="0" autoPict="0">
                <anchor moveWithCells="1">
                  <from>
                    <xdr:col>4</xdr:col>
                    <xdr:colOff>190500</xdr:colOff>
                    <xdr:row>17</xdr:row>
                    <xdr:rowOff>123825</xdr:rowOff>
                  </from>
                  <to>
                    <xdr:col>4</xdr:col>
                    <xdr:colOff>495300</xdr:colOff>
                    <xdr:row>18</xdr:row>
                    <xdr:rowOff>161925</xdr:rowOff>
                  </to>
                </anchor>
              </controlPr>
            </control>
          </mc:Choice>
        </mc:AlternateContent>
        <mc:AlternateContent xmlns:mc="http://schemas.openxmlformats.org/markup-compatibility/2006">
          <mc:Choice Requires="x14">
            <control shapeId="4130" r:id="rId23" name="Check Box 34">
              <controlPr defaultSize="0" autoFill="0" autoLine="0" autoPict="0">
                <anchor moveWithCells="1">
                  <from>
                    <xdr:col>4</xdr:col>
                    <xdr:colOff>190500</xdr:colOff>
                    <xdr:row>18</xdr:row>
                    <xdr:rowOff>123825</xdr:rowOff>
                  </from>
                  <to>
                    <xdr:col>4</xdr:col>
                    <xdr:colOff>495300</xdr:colOff>
                    <xdr:row>19</xdr:row>
                    <xdr:rowOff>161925</xdr:rowOff>
                  </to>
                </anchor>
              </controlPr>
            </control>
          </mc:Choice>
        </mc:AlternateContent>
        <mc:AlternateContent xmlns:mc="http://schemas.openxmlformats.org/markup-compatibility/2006">
          <mc:Choice Requires="x14">
            <control shapeId="4131" r:id="rId24" name="Check Box 35">
              <controlPr defaultSize="0" autoFill="0" autoLine="0" autoPict="0">
                <anchor moveWithCells="1">
                  <from>
                    <xdr:col>4</xdr:col>
                    <xdr:colOff>190500</xdr:colOff>
                    <xdr:row>19</xdr:row>
                    <xdr:rowOff>114300</xdr:rowOff>
                  </from>
                  <to>
                    <xdr:col>4</xdr:col>
                    <xdr:colOff>495300</xdr:colOff>
                    <xdr:row>20</xdr:row>
                    <xdr:rowOff>152400</xdr:rowOff>
                  </to>
                </anchor>
              </controlPr>
            </control>
          </mc:Choice>
        </mc:AlternateContent>
        <mc:AlternateContent xmlns:mc="http://schemas.openxmlformats.org/markup-compatibility/2006">
          <mc:Choice Requires="x14">
            <control shapeId="4132" r:id="rId25" name="Check Box 36">
              <controlPr defaultSize="0" autoFill="0" autoLine="0" autoPict="0">
                <anchor moveWithCells="1">
                  <from>
                    <xdr:col>4</xdr:col>
                    <xdr:colOff>190500</xdr:colOff>
                    <xdr:row>20</xdr:row>
                    <xdr:rowOff>114300</xdr:rowOff>
                  </from>
                  <to>
                    <xdr:col>4</xdr:col>
                    <xdr:colOff>495300</xdr:colOff>
                    <xdr:row>21</xdr:row>
                    <xdr:rowOff>152400</xdr:rowOff>
                  </to>
                </anchor>
              </controlPr>
            </control>
          </mc:Choice>
        </mc:AlternateContent>
        <mc:AlternateContent xmlns:mc="http://schemas.openxmlformats.org/markup-compatibility/2006">
          <mc:Choice Requires="x14">
            <control shapeId="4133" r:id="rId26" name="Check Box 37">
              <controlPr defaultSize="0" autoFill="0" autoLine="0" autoPict="0">
                <anchor moveWithCells="1">
                  <from>
                    <xdr:col>4</xdr:col>
                    <xdr:colOff>190500</xdr:colOff>
                    <xdr:row>21</xdr:row>
                    <xdr:rowOff>114300</xdr:rowOff>
                  </from>
                  <to>
                    <xdr:col>4</xdr:col>
                    <xdr:colOff>495300</xdr:colOff>
                    <xdr:row>22</xdr:row>
                    <xdr:rowOff>152400</xdr:rowOff>
                  </to>
                </anchor>
              </controlPr>
            </control>
          </mc:Choice>
        </mc:AlternateContent>
        <mc:AlternateContent xmlns:mc="http://schemas.openxmlformats.org/markup-compatibility/2006">
          <mc:Choice Requires="x14">
            <control shapeId="4134" r:id="rId27" name="Check Box 38">
              <controlPr defaultSize="0" autoFill="0" autoLine="0" autoPict="0">
                <anchor moveWithCells="1">
                  <from>
                    <xdr:col>4</xdr:col>
                    <xdr:colOff>190500</xdr:colOff>
                    <xdr:row>22</xdr:row>
                    <xdr:rowOff>114300</xdr:rowOff>
                  </from>
                  <to>
                    <xdr:col>4</xdr:col>
                    <xdr:colOff>495300</xdr:colOff>
                    <xdr:row>23</xdr:row>
                    <xdr:rowOff>152400</xdr:rowOff>
                  </to>
                </anchor>
              </controlPr>
            </control>
          </mc:Choice>
        </mc:AlternateContent>
        <mc:AlternateContent xmlns:mc="http://schemas.openxmlformats.org/markup-compatibility/2006">
          <mc:Choice Requires="x14">
            <control shapeId="4135" r:id="rId28" name="Check Box 39">
              <controlPr defaultSize="0" autoFill="0" autoLine="0" autoPict="0">
                <anchor moveWithCells="1">
                  <from>
                    <xdr:col>4</xdr:col>
                    <xdr:colOff>190500</xdr:colOff>
                    <xdr:row>23</xdr:row>
                    <xdr:rowOff>114300</xdr:rowOff>
                  </from>
                  <to>
                    <xdr:col>4</xdr:col>
                    <xdr:colOff>495300</xdr:colOff>
                    <xdr:row>24</xdr:row>
                    <xdr:rowOff>152400</xdr:rowOff>
                  </to>
                </anchor>
              </controlPr>
            </control>
          </mc:Choice>
        </mc:AlternateContent>
        <mc:AlternateContent xmlns:mc="http://schemas.openxmlformats.org/markup-compatibility/2006">
          <mc:Choice Requires="x14">
            <control shapeId="4142" r:id="rId29" name="Check Box 46">
              <controlPr defaultSize="0" autoFill="0" autoLine="0" autoPict="0">
                <anchor moveWithCells="1">
                  <from>
                    <xdr:col>4</xdr:col>
                    <xdr:colOff>190500</xdr:colOff>
                    <xdr:row>24</xdr:row>
                    <xdr:rowOff>114300</xdr:rowOff>
                  </from>
                  <to>
                    <xdr:col>4</xdr:col>
                    <xdr:colOff>495300</xdr:colOff>
                    <xdr:row>25</xdr:row>
                    <xdr:rowOff>152400</xdr:rowOff>
                  </to>
                </anchor>
              </controlPr>
            </control>
          </mc:Choice>
        </mc:AlternateContent>
        <mc:AlternateContent xmlns:mc="http://schemas.openxmlformats.org/markup-compatibility/2006">
          <mc:Choice Requires="x14">
            <control shapeId="4145" r:id="rId30" name="Check Box 49">
              <controlPr defaultSize="0" autoFill="0" autoLine="0" autoPict="0">
                <anchor moveWithCells="1">
                  <from>
                    <xdr:col>3</xdr:col>
                    <xdr:colOff>190500</xdr:colOff>
                    <xdr:row>16</xdr:row>
                    <xdr:rowOff>104775</xdr:rowOff>
                  </from>
                  <to>
                    <xdr:col>3</xdr:col>
                    <xdr:colOff>485775</xdr:colOff>
                    <xdr:row>17</xdr:row>
                    <xdr:rowOff>161925</xdr:rowOff>
                  </to>
                </anchor>
              </controlPr>
            </control>
          </mc:Choice>
        </mc:AlternateContent>
        <mc:AlternateContent xmlns:mc="http://schemas.openxmlformats.org/markup-compatibility/2006">
          <mc:Choice Requires="x14">
            <control shapeId="4146" r:id="rId31" name="Check Box 50">
              <controlPr defaultSize="0" autoFill="0" autoLine="0" autoPict="0">
                <anchor moveWithCells="1">
                  <from>
                    <xdr:col>3</xdr:col>
                    <xdr:colOff>190500</xdr:colOff>
                    <xdr:row>17</xdr:row>
                    <xdr:rowOff>123825</xdr:rowOff>
                  </from>
                  <to>
                    <xdr:col>3</xdr:col>
                    <xdr:colOff>485775</xdr:colOff>
                    <xdr:row>18</xdr:row>
                    <xdr:rowOff>161925</xdr:rowOff>
                  </to>
                </anchor>
              </controlPr>
            </control>
          </mc:Choice>
        </mc:AlternateContent>
        <mc:AlternateContent xmlns:mc="http://schemas.openxmlformats.org/markup-compatibility/2006">
          <mc:Choice Requires="x14">
            <control shapeId="4147" r:id="rId32" name="Check Box 51">
              <controlPr defaultSize="0" autoFill="0" autoLine="0" autoPict="0">
                <anchor moveWithCells="1">
                  <from>
                    <xdr:col>3</xdr:col>
                    <xdr:colOff>190500</xdr:colOff>
                    <xdr:row>18</xdr:row>
                    <xdr:rowOff>123825</xdr:rowOff>
                  </from>
                  <to>
                    <xdr:col>3</xdr:col>
                    <xdr:colOff>485775</xdr:colOff>
                    <xdr:row>19</xdr:row>
                    <xdr:rowOff>161925</xdr:rowOff>
                  </to>
                </anchor>
              </controlPr>
            </control>
          </mc:Choice>
        </mc:AlternateContent>
        <mc:AlternateContent xmlns:mc="http://schemas.openxmlformats.org/markup-compatibility/2006">
          <mc:Choice Requires="x14">
            <control shapeId="4148" r:id="rId33" name="Check Box 52">
              <controlPr defaultSize="0" autoFill="0" autoLine="0" autoPict="0">
                <anchor moveWithCells="1">
                  <from>
                    <xdr:col>3</xdr:col>
                    <xdr:colOff>190500</xdr:colOff>
                    <xdr:row>19</xdr:row>
                    <xdr:rowOff>114300</xdr:rowOff>
                  </from>
                  <to>
                    <xdr:col>3</xdr:col>
                    <xdr:colOff>485775</xdr:colOff>
                    <xdr:row>20</xdr:row>
                    <xdr:rowOff>152400</xdr:rowOff>
                  </to>
                </anchor>
              </controlPr>
            </control>
          </mc:Choice>
        </mc:AlternateContent>
        <mc:AlternateContent xmlns:mc="http://schemas.openxmlformats.org/markup-compatibility/2006">
          <mc:Choice Requires="x14">
            <control shapeId="4149" r:id="rId34" name="Check Box 53">
              <controlPr defaultSize="0" autoFill="0" autoLine="0" autoPict="0">
                <anchor moveWithCells="1">
                  <from>
                    <xdr:col>3</xdr:col>
                    <xdr:colOff>190500</xdr:colOff>
                    <xdr:row>20</xdr:row>
                    <xdr:rowOff>114300</xdr:rowOff>
                  </from>
                  <to>
                    <xdr:col>3</xdr:col>
                    <xdr:colOff>485775</xdr:colOff>
                    <xdr:row>21</xdr:row>
                    <xdr:rowOff>152400</xdr:rowOff>
                  </to>
                </anchor>
              </controlPr>
            </control>
          </mc:Choice>
        </mc:AlternateContent>
        <mc:AlternateContent xmlns:mc="http://schemas.openxmlformats.org/markup-compatibility/2006">
          <mc:Choice Requires="x14">
            <control shapeId="4150" r:id="rId35" name="Check Box 54">
              <controlPr defaultSize="0" autoFill="0" autoLine="0" autoPict="0">
                <anchor moveWithCells="1">
                  <from>
                    <xdr:col>3</xdr:col>
                    <xdr:colOff>190500</xdr:colOff>
                    <xdr:row>21</xdr:row>
                    <xdr:rowOff>114300</xdr:rowOff>
                  </from>
                  <to>
                    <xdr:col>3</xdr:col>
                    <xdr:colOff>485775</xdr:colOff>
                    <xdr:row>22</xdr:row>
                    <xdr:rowOff>152400</xdr:rowOff>
                  </to>
                </anchor>
              </controlPr>
            </control>
          </mc:Choice>
        </mc:AlternateContent>
        <mc:AlternateContent xmlns:mc="http://schemas.openxmlformats.org/markup-compatibility/2006">
          <mc:Choice Requires="x14">
            <control shapeId="4151" r:id="rId36" name="Check Box 55">
              <controlPr defaultSize="0" autoFill="0" autoLine="0" autoPict="0">
                <anchor moveWithCells="1">
                  <from>
                    <xdr:col>3</xdr:col>
                    <xdr:colOff>190500</xdr:colOff>
                    <xdr:row>22</xdr:row>
                    <xdr:rowOff>114300</xdr:rowOff>
                  </from>
                  <to>
                    <xdr:col>3</xdr:col>
                    <xdr:colOff>485775</xdr:colOff>
                    <xdr:row>23</xdr:row>
                    <xdr:rowOff>152400</xdr:rowOff>
                  </to>
                </anchor>
              </controlPr>
            </control>
          </mc:Choice>
        </mc:AlternateContent>
        <mc:AlternateContent xmlns:mc="http://schemas.openxmlformats.org/markup-compatibility/2006">
          <mc:Choice Requires="x14">
            <control shapeId="4152" r:id="rId37" name="Check Box 56">
              <controlPr defaultSize="0" autoFill="0" autoLine="0" autoPict="0">
                <anchor moveWithCells="1">
                  <from>
                    <xdr:col>3</xdr:col>
                    <xdr:colOff>190500</xdr:colOff>
                    <xdr:row>23</xdr:row>
                    <xdr:rowOff>104775</xdr:rowOff>
                  </from>
                  <to>
                    <xdr:col>3</xdr:col>
                    <xdr:colOff>485775</xdr:colOff>
                    <xdr:row>24</xdr:row>
                    <xdr:rowOff>142875</xdr:rowOff>
                  </to>
                </anchor>
              </controlPr>
            </control>
          </mc:Choice>
        </mc:AlternateContent>
        <mc:AlternateContent xmlns:mc="http://schemas.openxmlformats.org/markup-compatibility/2006">
          <mc:Choice Requires="x14">
            <control shapeId="4153" r:id="rId38" name="Check Box 57">
              <controlPr defaultSize="0" autoFill="0" autoLine="0" autoPict="0">
                <anchor moveWithCells="1">
                  <from>
                    <xdr:col>3</xdr:col>
                    <xdr:colOff>190500</xdr:colOff>
                    <xdr:row>24</xdr:row>
                    <xdr:rowOff>114300</xdr:rowOff>
                  </from>
                  <to>
                    <xdr:col>3</xdr:col>
                    <xdr:colOff>485775</xdr:colOff>
                    <xdr:row>25</xdr:row>
                    <xdr:rowOff>152400</xdr:rowOff>
                  </to>
                </anchor>
              </controlPr>
            </control>
          </mc:Choice>
        </mc:AlternateContent>
        <mc:AlternateContent xmlns:mc="http://schemas.openxmlformats.org/markup-compatibility/2006">
          <mc:Choice Requires="x14">
            <control shapeId="4154" r:id="rId39" name="Check Box 58">
              <controlPr defaultSize="0" autoFill="0" autoLine="0" autoPict="0">
                <anchor moveWithCells="1">
                  <from>
                    <xdr:col>8</xdr:col>
                    <xdr:colOff>171450</xdr:colOff>
                    <xdr:row>24</xdr:row>
                    <xdr:rowOff>114300</xdr:rowOff>
                  </from>
                  <to>
                    <xdr:col>8</xdr:col>
                    <xdr:colOff>476250</xdr:colOff>
                    <xdr:row>25</xdr:row>
                    <xdr:rowOff>152400</xdr:rowOff>
                  </to>
                </anchor>
              </controlPr>
            </control>
          </mc:Choice>
        </mc:AlternateContent>
        <mc:AlternateContent xmlns:mc="http://schemas.openxmlformats.org/markup-compatibility/2006">
          <mc:Choice Requires="x14">
            <control shapeId="4155" r:id="rId40" name="Check Box 59">
              <controlPr defaultSize="0" autoFill="0" autoLine="0" autoPict="0">
                <anchor moveWithCells="1">
                  <from>
                    <xdr:col>9</xdr:col>
                    <xdr:colOff>161925</xdr:colOff>
                    <xdr:row>24</xdr:row>
                    <xdr:rowOff>114300</xdr:rowOff>
                  </from>
                  <to>
                    <xdr:col>9</xdr:col>
                    <xdr:colOff>447675</xdr:colOff>
                    <xdr:row>25</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4"/>
  <sheetViews>
    <sheetView showGridLines="0" view="pageLayout" zoomScaleNormal="100" workbookViewId="0">
      <selection activeCell="E11" sqref="E11"/>
    </sheetView>
  </sheetViews>
  <sheetFormatPr defaultRowHeight="12.75" x14ac:dyDescent="0.2"/>
  <cols>
    <col min="1" max="1" width="2.5703125" customWidth="1"/>
    <col min="2" max="2" width="3.28515625" customWidth="1"/>
    <col min="3" max="3" width="39.42578125" customWidth="1"/>
    <col min="4" max="4" width="6.42578125" customWidth="1"/>
    <col min="5" max="5" width="19.7109375" customWidth="1"/>
    <col min="6" max="6" width="6.42578125" customWidth="1"/>
    <col min="7" max="7" width="19.85546875" style="419" customWidth="1"/>
    <col min="8" max="8" width="2.5703125" customWidth="1"/>
    <col min="9" max="9" width="2.42578125" customWidth="1"/>
  </cols>
  <sheetData>
    <row r="1" spans="1:8" ht="28.5" customHeight="1" x14ac:dyDescent="0.2">
      <c r="A1" s="668" t="s">
        <v>60</v>
      </c>
      <c r="B1" s="668"/>
      <c r="C1" s="668"/>
      <c r="D1" s="668"/>
      <c r="E1" s="668"/>
      <c r="F1" s="668"/>
      <c r="G1" s="668"/>
      <c r="H1" s="668"/>
    </row>
    <row r="2" spans="1:8" ht="6.75" customHeight="1" x14ac:dyDescent="0.2">
      <c r="A2" s="496"/>
      <c r="B2" s="496"/>
      <c r="C2" s="496"/>
      <c r="D2" s="496"/>
      <c r="E2" s="496"/>
      <c r="F2" s="496"/>
      <c r="G2" s="496"/>
      <c r="H2" s="496"/>
    </row>
    <row r="3" spans="1:8" s="251" customFormat="1" ht="12.75" customHeight="1" x14ac:dyDescent="0.2">
      <c r="A3" s="250"/>
      <c r="B3" s="669" t="s">
        <v>14</v>
      </c>
      <c r="C3" s="669"/>
      <c r="D3" s="9"/>
      <c r="E3" s="9"/>
      <c r="F3" s="9"/>
      <c r="G3" s="417"/>
      <c r="H3" s="250"/>
    </row>
    <row r="4" spans="1:8" x14ac:dyDescent="0.2">
      <c r="A4" s="2"/>
      <c r="B4" s="670">
        <f>'VII. CSR'!B5</f>
        <v>0</v>
      </c>
      <c r="C4" s="670"/>
      <c r="D4" s="670"/>
      <c r="E4" s="670"/>
      <c r="F4" s="670"/>
      <c r="G4" s="670"/>
      <c r="H4" s="8"/>
    </row>
    <row r="5" spans="1:8" ht="4.5" customHeight="1" x14ac:dyDescent="0.2">
      <c r="A5" s="27"/>
      <c r="B5" s="18"/>
      <c r="C5" s="18"/>
      <c r="D5" s="18"/>
      <c r="E5" s="18"/>
      <c r="F5" s="18"/>
      <c r="G5" s="104"/>
      <c r="H5" s="19"/>
    </row>
    <row r="6" spans="1:8" s="251" customFormat="1" ht="36" customHeight="1" x14ac:dyDescent="0.2">
      <c r="A6" s="247"/>
      <c r="B6" s="671" t="s">
        <v>232</v>
      </c>
      <c r="C6" s="671"/>
      <c r="D6" s="671"/>
      <c r="E6" s="671"/>
      <c r="F6" s="671"/>
      <c r="G6" s="671"/>
      <c r="H6" s="247"/>
    </row>
    <row r="7" spans="1:8" ht="3" customHeight="1" x14ac:dyDescent="0.2">
      <c r="A7" s="3"/>
      <c r="B7" s="3"/>
      <c r="C7" s="3"/>
      <c r="D7" s="3"/>
      <c r="E7" s="3"/>
      <c r="F7" s="3"/>
      <c r="G7" s="3"/>
      <c r="H7" s="10"/>
    </row>
    <row r="8" spans="1:8" s="251" customFormat="1" ht="12" customHeight="1" x14ac:dyDescent="0.2">
      <c r="A8" s="247"/>
      <c r="B8" s="247"/>
      <c r="C8" s="248" t="s">
        <v>18</v>
      </c>
      <c r="D8" s="249"/>
      <c r="E8" s="248" t="s">
        <v>19</v>
      </c>
      <c r="F8" s="249"/>
      <c r="G8" s="248" t="s">
        <v>6</v>
      </c>
      <c r="H8" s="250"/>
    </row>
    <row r="9" spans="1:8" ht="4.5" customHeight="1" x14ac:dyDescent="0.25">
      <c r="A9" s="10"/>
      <c r="B9" s="10"/>
      <c r="C9" s="60"/>
      <c r="D9" s="7"/>
      <c r="E9" s="60"/>
      <c r="F9" s="7"/>
      <c r="G9" s="60"/>
      <c r="H9" s="2"/>
    </row>
    <row r="10" spans="1:8" s="35" customFormat="1" ht="12.75" customHeight="1" x14ac:dyDescent="0.2">
      <c r="A10" s="27"/>
      <c r="B10" s="50" t="s">
        <v>25</v>
      </c>
      <c r="C10" s="331" t="s">
        <v>64</v>
      </c>
      <c r="D10" s="151"/>
      <c r="E10" s="27"/>
      <c r="F10" s="369"/>
      <c r="G10" s="395">
        <f>SUM(E11:E13)</f>
        <v>0</v>
      </c>
      <c r="H10" s="27"/>
    </row>
    <row r="11" spans="1:8" ht="12.75" customHeight="1" x14ac:dyDescent="0.2">
      <c r="A11" s="2"/>
      <c r="B11" s="29"/>
      <c r="C11" s="394" t="s">
        <v>61</v>
      </c>
      <c r="D11" s="4"/>
      <c r="E11" s="396"/>
      <c r="F11" s="239"/>
      <c r="G11" s="257"/>
      <c r="H11" s="27"/>
    </row>
    <row r="12" spans="1:8" ht="12.75" customHeight="1" x14ac:dyDescent="0.2">
      <c r="A12" s="2"/>
      <c r="B12" s="29"/>
      <c r="C12" s="394" t="s">
        <v>62</v>
      </c>
      <c r="D12" s="4"/>
      <c r="E12" s="396"/>
      <c r="F12" s="239"/>
      <c r="G12" s="257"/>
      <c r="H12" s="27"/>
    </row>
    <row r="13" spans="1:8" x14ac:dyDescent="0.2">
      <c r="A13" s="2"/>
      <c r="B13" s="29"/>
      <c r="C13" s="394" t="s">
        <v>57</v>
      </c>
      <c r="D13" s="4"/>
      <c r="E13" s="397"/>
      <c r="F13" s="46"/>
      <c r="G13" s="45"/>
      <c r="H13" s="2"/>
    </row>
    <row r="14" spans="1:8" s="1" customFormat="1" ht="4.5" customHeight="1" x14ac:dyDescent="0.2">
      <c r="A14" s="252"/>
      <c r="B14" s="253"/>
      <c r="C14" s="254"/>
      <c r="D14" s="236"/>
      <c r="E14" s="286"/>
      <c r="F14" s="255"/>
      <c r="G14" s="256"/>
      <c r="H14" s="252"/>
    </row>
    <row r="15" spans="1:8" s="35" customFormat="1" ht="12.75" customHeight="1" x14ac:dyDescent="0.2">
      <c r="A15" s="27"/>
      <c r="B15" s="50" t="s">
        <v>26</v>
      </c>
      <c r="C15" s="331" t="s">
        <v>65</v>
      </c>
      <c r="D15" s="72"/>
      <c r="E15" s="240"/>
      <c r="F15" s="233"/>
      <c r="G15" s="395">
        <f>SUM(E16:E18)</f>
        <v>0</v>
      </c>
      <c r="H15" s="27"/>
    </row>
    <row r="16" spans="1:8" x14ac:dyDescent="0.2">
      <c r="A16" s="2"/>
      <c r="B16" s="5"/>
      <c r="C16" s="394" t="s">
        <v>169</v>
      </c>
      <c r="D16" s="6"/>
      <c r="E16" s="398"/>
      <c r="F16" s="233"/>
      <c r="G16" s="239"/>
      <c r="H16" s="27"/>
    </row>
    <row r="17" spans="1:8" ht="12.75" customHeight="1" x14ac:dyDescent="0.2">
      <c r="A17" s="2"/>
      <c r="B17" s="29"/>
      <c r="C17" s="394" t="s">
        <v>63</v>
      </c>
      <c r="D17" s="4"/>
      <c r="E17" s="399"/>
      <c r="F17" s="239"/>
      <c r="G17" s="241"/>
      <c r="H17" s="27"/>
    </row>
    <row r="18" spans="1:8" ht="12.75" customHeight="1" x14ac:dyDescent="0.2">
      <c r="A18" s="2"/>
      <c r="B18" s="29"/>
      <c r="C18" s="394" t="s">
        <v>57</v>
      </c>
      <c r="D18" s="4"/>
      <c r="E18" s="397"/>
      <c r="F18" s="239"/>
      <c r="G18" s="239"/>
      <c r="H18" s="27"/>
    </row>
    <row r="19" spans="1:8" s="1" customFormat="1" ht="4.5" customHeight="1" x14ac:dyDescent="0.2">
      <c r="A19" s="252"/>
      <c r="B19" s="253"/>
      <c r="C19" s="254"/>
      <c r="D19" s="236"/>
      <c r="E19" s="287"/>
      <c r="F19" s="257"/>
      <c r="G19" s="257"/>
      <c r="H19" s="330"/>
    </row>
    <row r="20" spans="1:8" ht="12.75" customHeight="1" x14ac:dyDescent="0.2">
      <c r="A20" s="27"/>
      <c r="B20" s="50" t="s">
        <v>27</v>
      </c>
      <c r="C20" s="331" t="s">
        <v>66</v>
      </c>
      <c r="D20" s="151"/>
      <c r="E20" s="72"/>
      <c r="F20" s="239"/>
      <c r="G20" s="400"/>
      <c r="H20" s="2"/>
    </row>
    <row r="21" spans="1:8" s="265" customFormat="1" ht="4.5" customHeight="1" x14ac:dyDescent="0.2">
      <c r="A21" s="290"/>
      <c r="B21" s="261"/>
      <c r="C21" s="262"/>
      <c r="D21" s="373"/>
      <c r="E21" s="376"/>
      <c r="F21" s="241"/>
      <c r="G21" s="288"/>
      <c r="H21" s="263"/>
    </row>
    <row r="22" spans="1:8" ht="12.75" customHeight="1" x14ac:dyDescent="0.2">
      <c r="A22" s="27"/>
      <c r="B22" s="50" t="s">
        <v>55</v>
      </c>
      <c r="C22" s="331" t="s">
        <v>183</v>
      </c>
      <c r="D22" s="151"/>
      <c r="E22" s="21"/>
      <c r="F22" s="239"/>
      <c r="G22" s="400"/>
      <c r="H22" s="2"/>
    </row>
    <row r="23" spans="1:8" s="265" customFormat="1" ht="4.5" customHeight="1" x14ac:dyDescent="0.2">
      <c r="A23" s="290"/>
      <c r="B23" s="261"/>
      <c r="C23" s="262"/>
      <c r="D23" s="373"/>
      <c r="E23" s="264"/>
      <c r="F23" s="241"/>
      <c r="G23" s="288"/>
      <c r="H23" s="263"/>
    </row>
    <row r="24" spans="1:8" ht="12.75" customHeight="1" x14ac:dyDescent="0.2">
      <c r="A24" s="27"/>
      <c r="B24" s="50" t="s">
        <v>33</v>
      </c>
      <c r="C24" s="331" t="s">
        <v>170</v>
      </c>
      <c r="D24" s="72"/>
      <c r="E24" s="240"/>
      <c r="F24" s="233"/>
      <c r="G24" s="400"/>
      <c r="H24" s="2"/>
    </row>
    <row r="25" spans="1:8" ht="4.5" customHeight="1" x14ac:dyDescent="0.2">
      <c r="A25" s="27"/>
      <c r="B25" s="258"/>
      <c r="C25" s="259"/>
      <c r="D25" s="260"/>
      <c r="E25" s="240"/>
      <c r="F25" s="241"/>
      <c r="G25" s="288"/>
      <c r="H25" s="252"/>
    </row>
    <row r="26" spans="1:8" ht="12.75" customHeight="1" x14ac:dyDescent="0.2">
      <c r="A26" s="27"/>
      <c r="B26" s="50" t="s">
        <v>34</v>
      </c>
      <c r="C26" s="242" t="s">
        <v>171</v>
      </c>
      <c r="D26" s="72"/>
      <c r="E26" s="240"/>
      <c r="F26" s="233"/>
      <c r="G26" s="400"/>
      <c r="H26" s="2"/>
    </row>
    <row r="27" spans="1:8" ht="4.5" customHeight="1" x14ac:dyDescent="0.2">
      <c r="A27" s="330"/>
      <c r="B27" s="258"/>
      <c r="C27" s="266"/>
      <c r="D27" s="260"/>
      <c r="E27" s="240"/>
      <c r="F27" s="241"/>
      <c r="G27" s="288"/>
      <c r="H27" s="252"/>
    </row>
    <row r="28" spans="1:8" ht="12.75" customHeight="1" x14ac:dyDescent="0.2">
      <c r="A28" s="27"/>
      <c r="B28" s="50" t="s">
        <v>36</v>
      </c>
      <c r="C28" s="242" t="s">
        <v>172</v>
      </c>
      <c r="D28" s="72"/>
      <c r="E28" s="240"/>
      <c r="F28" s="233"/>
      <c r="G28" s="239"/>
      <c r="H28" s="27"/>
    </row>
    <row r="29" spans="1:8" ht="12.75" customHeight="1" x14ac:dyDescent="0.2">
      <c r="A29" s="27"/>
      <c r="B29" s="50"/>
      <c r="C29" s="672" t="s">
        <v>233</v>
      </c>
      <c r="D29" s="672"/>
      <c r="E29" s="672"/>
      <c r="F29" s="401"/>
      <c r="G29" s="239"/>
      <c r="H29" s="27"/>
    </row>
    <row r="30" spans="1:8" ht="4.5" customHeight="1" x14ac:dyDescent="0.2">
      <c r="A30" s="27"/>
      <c r="B30" s="50"/>
      <c r="C30" s="246"/>
      <c r="D30" s="246"/>
      <c r="E30" s="246"/>
      <c r="F30" s="246"/>
      <c r="G30" s="239"/>
      <c r="H30" s="27"/>
    </row>
    <row r="31" spans="1:8" x14ac:dyDescent="0.2">
      <c r="A31" s="27"/>
      <c r="B31" s="50"/>
      <c r="C31" s="331" t="s">
        <v>166</v>
      </c>
      <c r="D31" s="151"/>
      <c r="E31" s="72"/>
      <c r="F31" s="239"/>
      <c r="G31" s="395">
        <f>SUM(E32:E34)</f>
        <v>0</v>
      </c>
      <c r="H31" s="27"/>
    </row>
    <row r="32" spans="1:8" ht="12.75" customHeight="1" x14ac:dyDescent="0.2">
      <c r="A32" s="2"/>
      <c r="B32" s="29"/>
      <c r="C32" s="285"/>
      <c r="D32" s="4"/>
      <c r="E32" s="402"/>
      <c r="F32" s="46"/>
      <c r="G32" s="46"/>
      <c r="H32" s="2"/>
    </row>
    <row r="33" spans="1:8" x14ac:dyDescent="0.2">
      <c r="A33" s="2"/>
      <c r="B33" s="29"/>
      <c r="C33" s="284"/>
      <c r="D33" s="236"/>
      <c r="E33" s="403"/>
      <c r="F33" s="46"/>
      <c r="G33" s="45"/>
      <c r="H33" s="2"/>
    </row>
    <row r="34" spans="1:8" x14ac:dyDescent="0.2">
      <c r="A34" s="2"/>
      <c r="B34" s="29"/>
      <c r="C34" s="234" t="s">
        <v>173</v>
      </c>
      <c r="D34" s="4"/>
      <c r="E34" s="12"/>
      <c r="F34" s="46"/>
      <c r="G34" s="45"/>
      <c r="H34" s="2"/>
    </row>
    <row r="35" spans="1:8" ht="4.5" customHeight="1" x14ac:dyDescent="0.2">
      <c r="A35" s="2"/>
      <c r="B35" s="253"/>
      <c r="C35" s="267"/>
      <c r="D35" s="236"/>
      <c r="E35" s="287"/>
      <c r="F35" s="255"/>
      <c r="G35" s="256"/>
      <c r="H35" s="252"/>
    </row>
    <row r="36" spans="1:8" s="35" customFormat="1" x14ac:dyDescent="0.2">
      <c r="A36" s="27"/>
      <c r="B36" s="50"/>
      <c r="C36" s="242" t="s">
        <v>167</v>
      </c>
      <c r="D36" s="151"/>
      <c r="E36" s="240"/>
      <c r="F36" s="239"/>
      <c r="G36" s="395">
        <f>SUM(E37:E39)</f>
        <v>0</v>
      </c>
      <c r="H36" s="27"/>
    </row>
    <row r="37" spans="1:8" ht="12.75" customHeight="1" x14ac:dyDescent="0.2">
      <c r="A37" s="2"/>
      <c r="B37" s="29"/>
      <c r="C37" s="285"/>
      <c r="D37" s="4"/>
      <c r="E37" s="396"/>
      <c r="F37" s="46"/>
      <c r="G37" s="46"/>
      <c r="H37" s="2"/>
    </row>
    <row r="38" spans="1:8" x14ac:dyDescent="0.2">
      <c r="A38" s="2"/>
      <c r="B38" s="66"/>
      <c r="C38" s="284"/>
      <c r="D38" s="237"/>
      <c r="E38" s="405"/>
      <c r="F38" s="237"/>
      <c r="G38" s="47"/>
      <c r="H38" s="2"/>
    </row>
    <row r="39" spans="1:8" x14ac:dyDescent="0.2">
      <c r="A39" s="27"/>
      <c r="B39" s="67"/>
      <c r="C39" s="404" t="s">
        <v>174</v>
      </c>
      <c r="D39" s="19"/>
      <c r="E39" s="397"/>
      <c r="F39" s="233"/>
      <c r="G39" s="239"/>
      <c r="H39" s="27"/>
    </row>
    <row r="40" spans="1:8" ht="4.5" customHeight="1" x14ac:dyDescent="0.2">
      <c r="A40" s="27"/>
      <c r="B40" s="268"/>
      <c r="C40" s="269"/>
      <c r="D40" s="290"/>
      <c r="E40" s="289"/>
      <c r="F40" s="241"/>
      <c r="G40" s="257"/>
      <c r="H40" s="330"/>
    </row>
    <row r="41" spans="1:8" s="35" customFormat="1" ht="12.75" customHeight="1" x14ac:dyDescent="0.2">
      <c r="A41" s="27"/>
      <c r="B41" s="67"/>
      <c r="C41" s="406" t="s">
        <v>168</v>
      </c>
      <c r="D41" s="48"/>
      <c r="E41" s="240"/>
      <c r="F41" s="233"/>
      <c r="G41" s="395">
        <f>SUM(E42:E44)</f>
        <v>0</v>
      </c>
      <c r="H41" s="27"/>
    </row>
    <row r="42" spans="1:8" x14ac:dyDescent="0.2">
      <c r="A42" s="27"/>
      <c r="B42" s="67"/>
      <c r="C42" s="407"/>
      <c r="D42" s="48"/>
      <c r="E42" s="11"/>
      <c r="F42" s="233"/>
      <c r="G42" s="239"/>
      <c r="H42" s="27"/>
    </row>
    <row r="43" spans="1:8" x14ac:dyDescent="0.2">
      <c r="A43" s="2"/>
      <c r="B43" s="68"/>
      <c r="C43" s="408"/>
      <c r="D43" s="8"/>
      <c r="E43" s="403"/>
      <c r="F43" s="45"/>
      <c r="G43" s="46"/>
      <c r="H43" s="2"/>
    </row>
    <row r="44" spans="1:8" x14ac:dyDescent="0.2">
      <c r="A44" s="2"/>
      <c r="B44" s="68"/>
      <c r="C44" s="409" t="s">
        <v>175</v>
      </c>
      <c r="D44" s="48"/>
      <c r="E44" s="12"/>
      <c r="F44" s="45"/>
      <c r="G44" s="46"/>
      <c r="H44" s="2"/>
    </row>
    <row r="45" spans="1:8" ht="4.5" customHeight="1" x14ac:dyDescent="0.2">
      <c r="A45" s="252"/>
      <c r="B45" s="270"/>
      <c r="C45" s="244"/>
      <c r="D45" s="271"/>
      <c r="E45" s="287"/>
      <c r="F45" s="256"/>
      <c r="G45" s="255"/>
      <c r="H45" s="252"/>
    </row>
    <row r="46" spans="1:8" ht="12.75" customHeight="1" x14ac:dyDescent="0.2">
      <c r="A46" s="2"/>
      <c r="B46" s="66" t="s">
        <v>42</v>
      </c>
      <c r="C46" s="235" t="s">
        <v>179</v>
      </c>
      <c r="D46" s="8"/>
      <c r="E46" s="65"/>
      <c r="F46" s="45"/>
      <c r="G46" s="400"/>
      <c r="H46" s="2"/>
    </row>
    <row r="47" spans="1:8" ht="4.5" customHeight="1" x14ac:dyDescent="0.2">
      <c r="A47" s="252"/>
      <c r="B47" s="272"/>
      <c r="C47" s="273"/>
      <c r="D47" s="263"/>
      <c r="E47" s="274"/>
      <c r="F47" s="256"/>
      <c r="G47" s="288"/>
      <c r="H47" s="252"/>
    </row>
    <row r="48" spans="1:8" s="35" customFormat="1" ht="12.75" customHeight="1" x14ac:dyDescent="0.2">
      <c r="A48" s="27"/>
      <c r="B48" s="243" t="s">
        <v>44</v>
      </c>
      <c r="C48" s="406" t="s">
        <v>180</v>
      </c>
      <c r="D48" s="48"/>
      <c r="E48" s="240"/>
      <c r="F48" s="233"/>
      <c r="G48" s="395">
        <f>SUM(E49:E50)</f>
        <v>0</v>
      </c>
      <c r="H48" s="27"/>
    </row>
    <row r="49" spans="1:8" x14ac:dyDescent="0.2">
      <c r="A49" s="27"/>
      <c r="B49" s="67"/>
      <c r="C49" s="410" t="s">
        <v>152</v>
      </c>
      <c r="D49" s="48"/>
      <c r="E49" s="11"/>
      <c r="F49" s="233"/>
      <c r="G49" s="239"/>
      <c r="H49" s="27"/>
    </row>
    <row r="50" spans="1:8" ht="12.75" customHeight="1" x14ac:dyDescent="0.2">
      <c r="A50" s="27"/>
      <c r="B50" s="50"/>
      <c r="C50" s="411" t="s">
        <v>176</v>
      </c>
      <c r="D50" s="151"/>
      <c r="E50" s="403"/>
      <c r="F50" s="239"/>
      <c r="G50" s="239"/>
      <c r="H50" s="27"/>
    </row>
    <row r="51" spans="1:8" ht="4.5" customHeight="1" x14ac:dyDescent="0.2">
      <c r="A51" s="27"/>
      <c r="B51" s="258"/>
      <c r="C51" s="245"/>
      <c r="D51" s="333"/>
      <c r="E51" s="287"/>
      <c r="F51" s="257"/>
      <c r="G51" s="257"/>
      <c r="H51" s="330"/>
    </row>
    <row r="52" spans="1:8" ht="12.75" customHeight="1" x14ac:dyDescent="0.2">
      <c r="A52" s="2"/>
      <c r="B52" s="29" t="s">
        <v>45</v>
      </c>
      <c r="C52" s="3" t="s">
        <v>197</v>
      </c>
      <c r="D52" s="2"/>
      <c r="E52" s="2"/>
      <c r="F52" s="45"/>
      <c r="G52" s="400"/>
      <c r="H52" s="2"/>
    </row>
    <row r="53" spans="1:8" ht="4.5" customHeight="1" x14ac:dyDescent="0.2">
      <c r="A53" s="263"/>
      <c r="B53" s="272"/>
      <c r="C53" s="275"/>
      <c r="D53" s="263"/>
      <c r="E53" s="263"/>
      <c r="F53" s="256"/>
      <c r="G53" s="288"/>
      <c r="H53" s="263"/>
    </row>
    <row r="54" spans="1:8" s="35" customFormat="1" ht="12.75" customHeight="1" x14ac:dyDescent="0.2">
      <c r="A54" s="27"/>
      <c r="B54" s="50" t="s">
        <v>85</v>
      </c>
      <c r="C54" s="412" t="s">
        <v>177</v>
      </c>
      <c r="D54" s="27"/>
      <c r="E54" s="27"/>
      <c r="F54" s="233"/>
      <c r="G54" s="395">
        <f>SUM(E55:E56)</f>
        <v>0</v>
      </c>
      <c r="H54" s="27"/>
    </row>
    <row r="55" spans="1:8" ht="12.75" customHeight="1" x14ac:dyDescent="0.2">
      <c r="A55" s="2"/>
      <c r="B55" s="29"/>
      <c r="C55" s="413" t="s">
        <v>178</v>
      </c>
      <c r="D55" s="2"/>
      <c r="E55" s="402"/>
      <c r="F55" s="233"/>
      <c r="G55" s="241"/>
      <c r="H55" s="27"/>
    </row>
    <row r="56" spans="1:8" ht="12.75" customHeight="1" x14ac:dyDescent="0.2">
      <c r="A56" s="2"/>
      <c r="B56" s="29"/>
      <c r="C56" s="413" t="s">
        <v>198</v>
      </c>
      <c r="D56" s="2"/>
      <c r="E56" s="403"/>
      <c r="F56" s="233"/>
      <c r="G56" s="241"/>
      <c r="H56" s="27"/>
    </row>
    <row r="57" spans="1:8" ht="4.5" customHeight="1" x14ac:dyDescent="0.2">
      <c r="A57" s="263"/>
      <c r="B57" s="272"/>
      <c r="C57" s="276"/>
      <c r="D57" s="263"/>
      <c r="E57" s="286"/>
      <c r="F57" s="241"/>
      <c r="G57" s="241"/>
      <c r="H57" s="290"/>
    </row>
    <row r="58" spans="1:8" ht="12.75" customHeight="1" x14ac:dyDescent="0.2">
      <c r="A58" s="2"/>
      <c r="B58" s="29" t="s">
        <v>46</v>
      </c>
      <c r="C58" s="3" t="s">
        <v>220</v>
      </c>
      <c r="D58" s="4"/>
      <c r="E58" s="6"/>
      <c r="F58" s="46"/>
      <c r="G58" s="414">
        <f xml:space="preserve"> SUM(E59:E61)</f>
        <v>0</v>
      </c>
      <c r="H58" s="2"/>
    </row>
    <row r="59" spans="1:8" x14ac:dyDescent="0.2">
      <c r="A59" s="2"/>
      <c r="B59" s="50"/>
      <c r="C59" s="285"/>
      <c r="D59" s="27"/>
      <c r="E59" s="396"/>
      <c r="F59" s="233"/>
      <c r="G59" s="241"/>
      <c r="H59" s="27"/>
    </row>
    <row r="60" spans="1:8" ht="12.75" customHeight="1" x14ac:dyDescent="0.2">
      <c r="A60" s="2"/>
      <c r="B60" s="29"/>
      <c r="C60" s="284"/>
      <c r="D60" s="4"/>
      <c r="E60" s="397"/>
      <c r="F60" s="239"/>
      <c r="G60" s="239"/>
      <c r="H60" s="27"/>
    </row>
    <row r="61" spans="1:8" x14ac:dyDescent="0.2">
      <c r="A61" s="27"/>
      <c r="B61" s="29"/>
      <c r="C61" s="285"/>
      <c r="D61" s="238"/>
      <c r="E61" s="397"/>
      <c r="F61" s="239"/>
      <c r="G61" s="241"/>
      <c r="H61" s="27"/>
    </row>
    <row r="62" spans="1:8" ht="6.75" customHeight="1" x14ac:dyDescent="0.2">
      <c r="A62" s="2"/>
      <c r="B62" s="45"/>
      <c r="C62" s="45"/>
      <c r="D62" s="45"/>
      <c r="E62" s="45"/>
      <c r="F62" s="46"/>
      <c r="G62" s="45"/>
      <c r="H62" s="2"/>
    </row>
    <row r="63" spans="1:8" ht="12.75" customHeight="1" x14ac:dyDescent="0.25">
      <c r="A63" s="2"/>
      <c r="B63" s="667" t="s">
        <v>184</v>
      </c>
      <c r="C63" s="667"/>
      <c r="D63" s="415"/>
      <c r="E63" s="415"/>
      <c r="F63" s="61" t="s">
        <v>20</v>
      </c>
      <c r="G63" s="416">
        <f>SUM(G10+G15+G20+G22+G24+G26+G31+G36+G41+G46+G48+G52+G54+G58)</f>
        <v>0</v>
      </c>
      <c r="H63" s="2"/>
    </row>
    <row r="64" spans="1:8" ht="6.75" customHeight="1" x14ac:dyDescent="0.2">
      <c r="A64" s="2"/>
      <c r="B64" s="2"/>
      <c r="C64" s="2"/>
      <c r="D64" s="2"/>
      <c r="E64" s="2"/>
      <c r="F64" s="2"/>
      <c r="G64" s="418"/>
      <c r="H64" s="2"/>
    </row>
  </sheetData>
  <sheetProtection password="DFDC" sheet="1" objects="1" scenarios="1" selectLockedCells="1"/>
  <customSheetViews>
    <customSheetView guid="{69D05A2A-B7CB-44AE-A959-554AA364E8FF}" showPageBreaks="1" showGridLines="0" printArea="1" view="pageLayout">
      <selection activeCell="E10" sqref="E10"/>
      <pageMargins left="0.7" right="0.7" top="0.75" bottom="0.75" header="0.3" footer="0.3"/>
      <printOptions horizontalCentered="1"/>
      <pageSetup orientation="portrait" horizontalDpi="300" verticalDpi="300" r:id="rId1"/>
      <headerFooter>
        <oddFooter>&amp;L&amp;9Legal Services Projects Application Data, IX. Funding Sources&amp;R&amp;9Grant Period 2011-2012</oddFooter>
      </headerFooter>
    </customSheetView>
  </customSheetViews>
  <mergeCells count="6">
    <mergeCell ref="B63:C63"/>
    <mergeCell ref="A1:H1"/>
    <mergeCell ref="B3:C3"/>
    <mergeCell ref="B4:G4"/>
    <mergeCell ref="B6:G6"/>
    <mergeCell ref="C29:E29"/>
  </mergeCells>
  <dataValidations count="4">
    <dataValidation type="whole" allowBlank="1" showInputMessage="1" showErrorMessage="1" errorTitle="Data Entry Error" error="Input whole numbers only." sqref="E52:E61 E46:E48 E31:E32 E15:E21 E11:E12 E24:E28 E39:E40 E43">
      <formula1>0</formula1>
      <formula2>1000000000</formula2>
    </dataValidation>
    <dataValidation type="whole" allowBlank="1" showInputMessage="1" showErrorMessage="1" errorTitle="Data Entry Error" error="Input whole numbers only, no cents please." sqref="E49:E51">
      <formula1>0</formula1>
      <formula2>1000000000</formula2>
    </dataValidation>
    <dataValidation allowBlank="1" showInputMessage="1" showErrorMessage="1" promptTitle="Data Entry Prompt" prompt="Applicant Name automatically appears as entered on Staffing form." sqref="B4:G4"/>
    <dataValidation allowBlank="1" showInputMessage="1" showErrorMessage="1" errorTitle="Data Entry Error" error="Input whole numbers only." sqref="E13 E33 E34 E37 E38 E42 E44"/>
  </dataValidations>
  <printOptions horizontalCentered="1"/>
  <pageMargins left="0.7" right="0.7" top="0.75" bottom="0.75" header="0.5" footer="0.4"/>
  <pageSetup scale="92" orientation="portrait" horizontalDpi="300" verticalDpi="300" r:id="rId2"/>
  <headerFooter>
    <oddFooter>&amp;L&amp;9Legal Services Projects Application Data, IX. Funding Sources&amp;R&amp;9 2015 Grant Year</oddFooter>
  </headerFooter>
  <ignoredErrors>
    <ignoredError sqref="B46:B58 B20:B28 B10 B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P45"/>
  <sheetViews>
    <sheetView showGridLines="0" view="pageLayout" zoomScaleNormal="100" zoomScaleSheetLayoutView="75" workbookViewId="0">
      <selection activeCell="F17" sqref="F17"/>
    </sheetView>
  </sheetViews>
  <sheetFormatPr defaultRowHeight="12.75" x14ac:dyDescent="0.2"/>
  <cols>
    <col min="1" max="1" width="3.28515625" style="130" customWidth="1"/>
    <col min="2" max="2" width="19.5703125" style="35" customWidth="1"/>
    <col min="3" max="3" width="26.140625" style="35" customWidth="1"/>
    <col min="4" max="4" width="21.42578125" style="131" customWidth="1"/>
    <col min="5" max="5" width="1.42578125" style="35" customWidth="1"/>
    <col min="6" max="6" width="22.85546875" style="35" customWidth="1"/>
    <col min="7" max="7" width="2.5703125" style="35" customWidth="1"/>
    <col min="8" max="16384" width="9.140625" style="35"/>
  </cols>
  <sheetData>
    <row r="1" spans="1:250" s="109" customFormat="1" ht="34.5" customHeight="1" x14ac:dyDescent="0.25">
      <c r="A1" s="590" t="s">
        <v>139</v>
      </c>
      <c r="B1" s="590"/>
      <c r="C1" s="590"/>
      <c r="D1" s="590"/>
      <c r="E1" s="590"/>
      <c r="F1" s="590"/>
      <c r="G1" s="590"/>
      <c r="H1" s="108"/>
      <c r="I1" s="108"/>
      <c r="J1" s="108"/>
      <c r="K1" s="108"/>
      <c r="L1" s="108"/>
      <c r="S1" s="108"/>
      <c r="T1" s="108"/>
      <c r="AA1" s="108"/>
      <c r="AB1" s="108"/>
    </row>
    <row r="2" spans="1:250" s="111" customFormat="1" ht="7.5" customHeight="1" x14ac:dyDescent="0.3">
      <c r="A2" s="110"/>
      <c r="B2" s="110"/>
      <c r="C2" s="110"/>
      <c r="D2" s="110"/>
      <c r="E2" s="110"/>
      <c r="F2" s="110"/>
      <c r="G2" s="110"/>
      <c r="H2" s="35"/>
      <c r="I2" s="35"/>
      <c r="J2" s="35"/>
      <c r="K2" s="35"/>
      <c r="L2" s="35"/>
      <c r="S2" s="35"/>
      <c r="T2" s="35"/>
      <c r="AA2" s="35"/>
      <c r="AB2" s="35"/>
    </row>
    <row r="3" spans="1:250" s="54" customFormat="1" ht="15.75" customHeight="1" x14ac:dyDescent="0.2">
      <c r="A3" s="112" t="s">
        <v>25</v>
      </c>
      <c r="B3" s="113" t="s">
        <v>14</v>
      </c>
      <c r="C3" s="21"/>
      <c r="D3" s="114"/>
      <c r="E3" s="21"/>
      <c r="F3" s="21"/>
      <c r="G3" s="21"/>
      <c r="H3" s="115"/>
      <c r="K3" s="86"/>
      <c r="L3" s="86"/>
      <c r="M3" s="52"/>
      <c r="N3" s="115"/>
      <c r="O3" s="115"/>
      <c r="P3" s="115"/>
      <c r="S3" s="86"/>
      <c r="T3" s="86"/>
      <c r="U3" s="52"/>
      <c r="V3" s="115"/>
      <c r="W3" s="115"/>
      <c r="X3" s="115"/>
      <c r="AA3" s="86"/>
      <c r="AB3" s="86"/>
      <c r="AC3" s="52"/>
      <c r="AD3" s="115"/>
      <c r="AE3" s="115"/>
      <c r="AF3" s="115"/>
      <c r="AK3" s="52"/>
      <c r="AL3" s="115"/>
      <c r="AM3" s="115"/>
      <c r="AN3" s="115"/>
      <c r="AS3" s="52"/>
      <c r="AT3" s="115"/>
      <c r="AU3" s="115"/>
      <c r="AV3" s="115"/>
      <c r="BA3" s="52"/>
      <c r="BB3" s="115"/>
      <c r="BC3" s="115"/>
      <c r="BD3" s="115"/>
      <c r="BI3" s="52"/>
      <c r="BJ3" s="115"/>
      <c r="BK3" s="115"/>
      <c r="BL3" s="115"/>
      <c r="BQ3" s="52"/>
      <c r="BR3" s="115"/>
      <c r="BS3" s="115"/>
      <c r="BT3" s="115"/>
      <c r="BY3" s="52"/>
      <c r="BZ3" s="115"/>
      <c r="CA3" s="115"/>
      <c r="CB3" s="115"/>
      <c r="CG3" s="52"/>
      <c r="CH3" s="115"/>
      <c r="CI3" s="115"/>
      <c r="CJ3" s="115"/>
      <c r="CO3" s="52"/>
      <c r="CP3" s="115"/>
      <c r="CQ3" s="115"/>
      <c r="CR3" s="115"/>
      <c r="CW3" s="52"/>
      <c r="CX3" s="115"/>
      <c r="CY3" s="115"/>
      <c r="CZ3" s="115"/>
      <c r="DE3" s="52"/>
      <c r="DF3" s="115"/>
      <c r="DG3" s="115"/>
      <c r="DH3" s="115"/>
      <c r="DM3" s="52"/>
      <c r="DN3" s="115"/>
      <c r="DO3" s="115"/>
      <c r="DP3" s="115"/>
      <c r="DU3" s="52"/>
      <c r="DV3" s="115"/>
      <c r="DW3" s="115"/>
      <c r="DX3" s="115"/>
      <c r="EC3" s="52"/>
      <c r="ED3" s="115"/>
      <c r="EE3" s="115"/>
      <c r="EF3" s="115"/>
      <c r="EK3" s="52"/>
      <c r="EL3" s="115"/>
      <c r="EM3" s="115"/>
      <c r="EN3" s="115"/>
      <c r="ES3" s="52"/>
      <c r="ET3" s="115"/>
      <c r="EU3" s="115"/>
      <c r="EV3" s="115"/>
      <c r="FA3" s="52"/>
      <c r="FB3" s="115"/>
      <c r="FC3" s="115"/>
      <c r="FD3" s="115"/>
      <c r="FI3" s="52"/>
      <c r="FJ3" s="115"/>
      <c r="FK3" s="115"/>
      <c r="FL3" s="115"/>
      <c r="FQ3" s="52"/>
      <c r="FR3" s="115"/>
      <c r="FS3" s="115"/>
      <c r="FT3" s="115"/>
      <c r="FY3" s="52"/>
      <c r="FZ3" s="115"/>
      <c r="GA3" s="115"/>
      <c r="GB3" s="115"/>
      <c r="GG3" s="52"/>
      <c r="GH3" s="115"/>
      <c r="GI3" s="115"/>
      <c r="GJ3" s="115"/>
      <c r="GO3" s="52"/>
      <c r="GP3" s="115"/>
      <c r="GQ3" s="115"/>
      <c r="GR3" s="115"/>
      <c r="GW3" s="52"/>
      <c r="GX3" s="115"/>
      <c r="GY3" s="115"/>
      <c r="GZ3" s="115"/>
      <c r="HE3" s="52"/>
      <c r="HF3" s="115"/>
      <c r="HG3" s="115"/>
      <c r="HH3" s="115"/>
      <c r="HM3" s="52"/>
      <c r="HN3" s="115"/>
      <c r="HO3" s="115"/>
      <c r="HP3" s="115"/>
      <c r="HU3" s="52"/>
      <c r="HV3" s="115"/>
      <c r="HW3" s="115"/>
      <c r="HX3" s="115"/>
      <c r="IC3" s="52"/>
      <c r="ID3" s="115"/>
      <c r="IE3" s="115"/>
      <c r="IF3" s="115"/>
      <c r="IK3" s="52"/>
      <c r="IL3" s="115"/>
      <c r="IM3" s="115"/>
      <c r="IN3" s="115"/>
    </row>
    <row r="4" spans="1:250" s="54" customFormat="1" ht="15.75" customHeight="1" x14ac:dyDescent="0.2">
      <c r="A4" s="116"/>
      <c r="B4" s="675">
        <f>'VII. CSR'!B5</f>
        <v>0</v>
      </c>
      <c r="C4" s="675"/>
      <c r="D4" s="675"/>
      <c r="E4" s="675"/>
      <c r="F4" s="675"/>
      <c r="G4" s="423"/>
      <c r="H4" s="115"/>
      <c r="I4" s="115"/>
      <c r="J4" s="115"/>
      <c r="K4" s="86"/>
      <c r="L4" s="86"/>
      <c r="M4" s="52"/>
      <c r="N4" s="115"/>
      <c r="O4" s="115"/>
      <c r="P4" s="115"/>
      <c r="Q4" s="115"/>
      <c r="R4" s="115"/>
      <c r="S4" s="86"/>
      <c r="T4" s="86"/>
      <c r="U4" s="52"/>
      <c r="V4" s="115"/>
      <c r="W4" s="115"/>
      <c r="X4" s="115"/>
      <c r="Y4" s="115"/>
      <c r="Z4" s="115"/>
      <c r="AA4" s="86"/>
      <c r="AB4" s="86"/>
      <c r="AC4" s="52"/>
      <c r="AD4" s="115"/>
      <c r="AE4" s="115"/>
      <c r="AF4" s="115"/>
      <c r="AG4" s="115"/>
      <c r="AH4" s="115"/>
      <c r="AK4" s="52"/>
      <c r="AL4" s="115"/>
      <c r="AM4" s="115"/>
      <c r="AN4" s="115"/>
      <c r="AO4" s="115"/>
      <c r="AP4" s="115"/>
      <c r="AS4" s="52"/>
      <c r="AT4" s="115"/>
      <c r="AU4" s="115"/>
      <c r="AV4" s="115"/>
      <c r="AW4" s="115"/>
      <c r="AX4" s="115"/>
      <c r="BA4" s="52"/>
      <c r="BB4" s="115"/>
      <c r="BC4" s="115"/>
      <c r="BD4" s="115"/>
      <c r="BE4" s="115"/>
      <c r="BF4" s="115"/>
      <c r="BI4" s="52"/>
      <c r="BJ4" s="115"/>
      <c r="BK4" s="115"/>
      <c r="BL4" s="115"/>
      <c r="BM4" s="115"/>
      <c r="BN4" s="115"/>
      <c r="BQ4" s="52"/>
      <c r="BR4" s="115"/>
      <c r="BS4" s="115"/>
      <c r="BT4" s="115"/>
      <c r="BU4" s="115"/>
      <c r="BV4" s="115"/>
      <c r="BY4" s="52"/>
      <c r="BZ4" s="115"/>
      <c r="CA4" s="115"/>
      <c r="CB4" s="115"/>
      <c r="CC4" s="115"/>
      <c r="CD4" s="115"/>
      <c r="CG4" s="52"/>
      <c r="CH4" s="115"/>
      <c r="CI4" s="115"/>
      <c r="CJ4" s="115"/>
      <c r="CK4" s="115"/>
      <c r="CL4" s="115"/>
      <c r="CO4" s="52"/>
      <c r="CP4" s="115"/>
      <c r="CQ4" s="115"/>
      <c r="CR4" s="115"/>
      <c r="CS4" s="115"/>
      <c r="CT4" s="115"/>
      <c r="CW4" s="52"/>
      <c r="CX4" s="115"/>
      <c r="CY4" s="115"/>
      <c r="CZ4" s="115"/>
      <c r="DA4" s="115"/>
      <c r="DB4" s="115"/>
      <c r="DE4" s="52"/>
      <c r="DF4" s="115"/>
      <c r="DG4" s="115"/>
      <c r="DH4" s="115"/>
      <c r="DI4" s="115"/>
      <c r="DJ4" s="115"/>
      <c r="DM4" s="52"/>
      <c r="DN4" s="115"/>
      <c r="DO4" s="115"/>
      <c r="DP4" s="115"/>
      <c r="DQ4" s="115"/>
      <c r="DR4" s="115"/>
      <c r="DU4" s="52"/>
      <c r="DV4" s="115"/>
      <c r="DW4" s="115"/>
      <c r="DX4" s="115"/>
      <c r="DY4" s="115"/>
      <c r="DZ4" s="115"/>
      <c r="EC4" s="52"/>
      <c r="ED4" s="115"/>
      <c r="EE4" s="115"/>
      <c r="EF4" s="115"/>
      <c r="EG4" s="115"/>
      <c r="EH4" s="115"/>
      <c r="EK4" s="52"/>
      <c r="EL4" s="115"/>
      <c r="EM4" s="115"/>
      <c r="EN4" s="115"/>
      <c r="EO4" s="115"/>
      <c r="EP4" s="115"/>
      <c r="ES4" s="52"/>
      <c r="ET4" s="115"/>
      <c r="EU4" s="115"/>
      <c r="EV4" s="115"/>
      <c r="EW4" s="115"/>
      <c r="EX4" s="115"/>
      <c r="FA4" s="52"/>
      <c r="FB4" s="115"/>
      <c r="FC4" s="115"/>
      <c r="FD4" s="115"/>
      <c r="FE4" s="115"/>
      <c r="FF4" s="115"/>
      <c r="FI4" s="52"/>
      <c r="FJ4" s="115"/>
      <c r="FK4" s="115"/>
      <c r="FL4" s="115"/>
      <c r="FM4" s="115"/>
      <c r="FN4" s="115"/>
      <c r="FQ4" s="52"/>
      <c r="FR4" s="115"/>
      <c r="FS4" s="115"/>
      <c r="FT4" s="115"/>
      <c r="FU4" s="115"/>
      <c r="FV4" s="115"/>
      <c r="FY4" s="52"/>
      <c r="FZ4" s="115"/>
      <c r="GA4" s="115"/>
      <c r="GB4" s="115"/>
      <c r="GC4" s="115"/>
      <c r="GD4" s="115"/>
      <c r="GG4" s="52"/>
      <c r="GH4" s="115"/>
      <c r="GI4" s="115"/>
      <c r="GJ4" s="115"/>
      <c r="GK4" s="115"/>
      <c r="GL4" s="115"/>
      <c r="GO4" s="52"/>
      <c r="GP4" s="115"/>
      <c r="GQ4" s="115"/>
      <c r="GR4" s="115"/>
      <c r="GS4" s="115"/>
      <c r="GT4" s="115"/>
      <c r="GW4" s="52"/>
      <c r="GX4" s="115"/>
      <c r="GY4" s="115"/>
      <c r="GZ4" s="115"/>
      <c r="HA4" s="115"/>
      <c r="HB4" s="115"/>
      <c r="HE4" s="52"/>
      <c r="HF4" s="115"/>
      <c r="HG4" s="115"/>
      <c r="HH4" s="115"/>
      <c r="HI4" s="115"/>
      <c r="HJ4" s="115"/>
      <c r="HM4" s="52"/>
      <c r="HN4" s="115"/>
      <c r="HO4" s="115"/>
      <c r="HP4" s="115"/>
      <c r="HQ4" s="115"/>
      <c r="HR4" s="115"/>
      <c r="HU4" s="52"/>
      <c r="HV4" s="115"/>
      <c r="HW4" s="115"/>
      <c r="HX4" s="115"/>
      <c r="HY4" s="115"/>
      <c r="HZ4" s="115"/>
      <c r="IC4" s="52"/>
      <c r="ID4" s="115"/>
      <c r="IE4" s="115"/>
      <c r="IF4" s="115"/>
      <c r="IG4" s="115"/>
      <c r="IH4" s="115"/>
      <c r="IK4" s="52"/>
      <c r="IL4" s="115"/>
      <c r="IM4" s="115"/>
      <c r="IN4" s="115"/>
      <c r="IO4" s="115"/>
      <c r="IP4" s="115"/>
    </row>
    <row r="5" spans="1:250" s="54" customFormat="1" ht="7.5" customHeight="1" x14ac:dyDescent="0.2">
      <c r="A5" s="116"/>
      <c r="B5" s="117"/>
      <c r="C5" s="118"/>
      <c r="D5" s="118"/>
      <c r="E5" s="118"/>
      <c r="F5" s="117"/>
      <c r="G5" s="117"/>
      <c r="H5" s="115"/>
      <c r="I5" s="115"/>
      <c r="J5" s="115"/>
      <c r="K5" s="86"/>
      <c r="L5" s="86"/>
      <c r="M5" s="52"/>
      <c r="N5" s="115"/>
      <c r="O5" s="115"/>
      <c r="P5" s="115"/>
      <c r="Q5" s="115"/>
      <c r="R5" s="115"/>
      <c r="S5" s="86"/>
      <c r="T5" s="86"/>
      <c r="U5" s="52"/>
      <c r="V5" s="115"/>
      <c r="W5" s="115"/>
      <c r="X5" s="115"/>
      <c r="Y5" s="115"/>
      <c r="Z5" s="115"/>
      <c r="AA5" s="86"/>
      <c r="AB5" s="86"/>
      <c r="AC5" s="52"/>
      <c r="AD5" s="115"/>
      <c r="AE5" s="115"/>
      <c r="AF5" s="115"/>
      <c r="AG5" s="115"/>
      <c r="AH5" s="115"/>
      <c r="AK5" s="52"/>
      <c r="AL5" s="115"/>
      <c r="AM5" s="115"/>
      <c r="AN5" s="115"/>
      <c r="AO5" s="115"/>
      <c r="AP5" s="115"/>
      <c r="AS5" s="52"/>
      <c r="AT5" s="115"/>
      <c r="AU5" s="115"/>
      <c r="AV5" s="115"/>
      <c r="AW5" s="115"/>
      <c r="AX5" s="115"/>
      <c r="BA5" s="52"/>
      <c r="BB5" s="115"/>
      <c r="BC5" s="115"/>
      <c r="BD5" s="115"/>
      <c r="BE5" s="115"/>
      <c r="BF5" s="115"/>
      <c r="BI5" s="52"/>
      <c r="BJ5" s="115"/>
      <c r="BK5" s="115"/>
      <c r="BL5" s="115"/>
      <c r="BM5" s="115"/>
      <c r="BN5" s="115"/>
      <c r="BQ5" s="52"/>
      <c r="BR5" s="115"/>
      <c r="BS5" s="115"/>
      <c r="BT5" s="115"/>
      <c r="BU5" s="115"/>
      <c r="BV5" s="115"/>
      <c r="BY5" s="52"/>
      <c r="BZ5" s="115"/>
      <c r="CA5" s="115"/>
      <c r="CB5" s="115"/>
      <c r="CC5" s="115"/>
      <c r="CD5" s="115"/>
      <c r="CG5" s="52"/>
      <c r="CH5" s="115"/>
      <c r="CI5" s="115"/>
      <c r="CJ5" s="115"/>
      <c r="CK5" s="115"/>
      <c r="CL5" s="115"/>
      <c r="CO5" s="52"/>
      <c r="CP5" s="115"/>
      <c r="CQ5" s="115"/>
      <c r="CR5" s="115"/>
      <c r="CS5" s="115"/>
      <c r="CT5" s="115"/>
      <c r="CW5" s="52"/>
      <c r="CX5" s="115"/>
      <c r="CY5" s="115"/>
      <c r="CZ5" s="115"/>
      <c r="DA5" s="115"/>
      <c r="DB5" s="115"/>
      <c r="DE5" s="52"/>
      <c r="DF5" s="115"/>
      <c r="DG5" s="115"/>
      <c r="DH5" s="115"/>
      <c r="DI5" s="115"/>
      <c r="DJ5" s="115"/>
      <c r="DM5" s="52"/>
      <c r="DN5" s="115"/>
      <c r="DO5" s="115"/>
      <c r="DP5" s="115"/>
      <c r="DQ5" s="115"/>
      <c r="DR5" s="115"/>
      <c r="DU5" s="52"/>
      <c r="DV5" s="115"/>
      <c r="DW5" s="115"/>
      <c r="DX5" s="115"/>
      <c r="DY5" s="115"/>
      <c r="DZ5" s="115"/>
      <c r="EC5" s="52"/>
      <c r="ED5" s="115"/>
      <c r="EE5" s="115"/>
      <c r="EF5" s="115"/>
      <c r="EG5" s="115"/>
      <c r="EH5" s="115"/>
      <c r="EK5" s="52"/>
      <c r="EL5" s="115"/>
      <c r="EM5" s="115"/>
      <c r="EN5" s="115"/>
      <c r="EO5" s="115"/>
      <c r="EP5" s="115"/>
      <c r="ES5" s="52"/>
      <c r="ET5" s="115"/>
      <c r="EU5" s="115"/>
      <c r="EV5" s="115"/>
      <c r="EW5" s="115"/>
      <c r="EX5" s="115"/>
      <c r="FA5" s="52"/>
      <c r="FB5" s="115"/>
      <c r="FC5" s="115"/>
      <c r="FD5" s="115"/>
      <c r="FE5" s="115"/>
      <c r="FF5" s="115"/>
      <c r="FI5" s="52"/>
      <c r="FJ5" s="115"/>
      <c r="FK5" s="115"/>
      <c r="FL5" s="115"/>
      <c r="FM5" s="115"/>
      <c r="FN5" s="115"/>
      <c r="FQ5" s="52"/>
      <c r="FR5" s="115"/>
      <c r="FS5" s="115"/>
      <c r="FT5" s="115"/>
      <c r="FU5" s="115"/>
      <c r="FV5" s="115"/>
      <c r="FY5" s="52"/>
      <c r="FZ5" s="115"/>
      <c r="GA5" s="115"/>
      <c r="GB5" s="115"/>
      <c r="GC5" s="115"/>
      <c r="GD5" s="115"/>
      <c r="GG5" s="52"/>
      <c r="GH5" s="115"/>
      <c r="GI5" s="115"/>
      <c r="GJ5" s="115"/>
      <c r="GK5" s="115"/>
      <c r="GL5" s="115"/>
      <c r="GO5" s="52"/>
      <c r="GP5" s="115"/>
      <c r="GQ5" s="115"/>
      <c r="GR5" s="115"/>
      <c r="GS5" s="115"/>
      <c r="GT5" s="115"/>
      <c r="GW5" s="52"/>
      <c r="GX5" s="115"/>
      <c r="GY5" s="115"/>
      <c r="GZ5" s="115"/>
      <c r="HA5" s="115"/>
      <c r="HB5" s="115"/>
      <c r="HE5" s="52"/>
      <c r="HF5" s="115"/>
      <c r="HG5" s="115"/>
      <c r="HH5" s="115"/>
      <c r="HI5" s="115"/>
      <c r="HJ5" s="115"/>
      <c r="HM5" s="52"/>
      <c r="HN5" s="115"/>
      <c r="HO5" s="115"/>
      <c r="HP5" s="115"/>
      <c r="HQ5" s="115"/>
      <c r="HR5" s="115"/>
      <c r="HU5" s="52"/>
      <c r="HV5" s="115"/>
      <c r="HW5" s="115"/>
      <c r="HX5" s="115"/>
      <c r="HY5" s="115"/>
      <c r="HZ5" s="115"/>
      <c r="IC5" s="52"/>
      <c r="ID5" s="115"/>
      <c r="IE5" s="115"/>
      <c r="IF5" s="115"/>
      <c r="IG5" s="115"/>
      <c r="IH5" s="115"/>
      <c r="IK5" s="52"/>
      <c r="IL5" s="115"/>
      <c r="IM5" s="115"/>
      <c r="IN5" s="115"/>
      <c r="IO5" s="115"/>
      <c r="IP5" s="115"/>
    </row>
    <row r="6" spans="1:250" s="54" customFormat="1" ht="15.75" customHeight="1" x14ac:dyDescent="0.2">
      <c r="A6" s="112" t="s">
        <v>26</v>
      </c>
      <c r="B6" s="113" t="s">
        <v>67</v>
      </c>
      <c r="C6" s="678"/>
      <c r="D6" s="679"/>
      <c r="E6" s="680"/>
      <c r="F6" s="28"/>
      <c r="G6" s="28"/>
      <c r="H6" s="115"/>
      <c r="I6" s="115"/>
      <c r="J6" s="115"/>
      <c r="K6" s="86"/>
      <c r="L6" s="86"/>
      <c r="M6" s="52"/>
      <c r="N6" s="115"/>
      <c r="O6" s="115"/>
      <c r="P6" s="115"/>
      <c r="Q6" s="115"/>
      <c r="R6" s="115"/>
      <c r="S6" s="86"/>
      <c r="T6" s="86"/>
      <c r="U6" s="52"/>
      <c r="V6" s="115"/>
      <c r="W6" s="115"/>
      <c r="X6" s="115"/>
      <c r="Y6" s="115"/>
      <c r="Z6" s="115"/>
      <c r="AA6" s="86"/>
      <c r="AB6" s="86"/>
      <c r="AC6" s="52"/>
      <c r="AD6" s="115"/>
      <c r="AE6" s="115"/>
      <c r="AF6" s="115"/>
      <c r="AG6" s="115"/>
      <c r="AH6" s="115"/>
      <c r="AK6" s="52"/>
      <c r="AL6" s="115"/>
      <c r="AM6" s="115"/>
      <c r="AN6" s="115"/>
      <c r="AO6" s="115"/>
      <c r="AP6" s="115"/>
      <c r="AS6" s="52"/>
      <c r="AT6" s="115"/>
      <c r="AU6" s="115"/>
      <c r="AV6" s="115"/>
      <c r="AW6" s="115"/>
      <c r="AX6" s="115"/>
      <c r="BA6" s="52"/>
      <c r="BB6" s="115"/>
      <c r="BC6" s="115"/>
      <c r="BD6" s="115"/>
      <c r="BE6" s="115"/>
      <c r="BF6" s="115"/>
      <c r="BI6" s="52"/>
      <c r="BJ6" s="115"/>
      <c r="BK6" s="115"/>
      <c r="BL6" s="115"/>
      <c r="BM6" s="115"/>
      <c r="BN6" s="115"/>
      <c r="BQ6" s="52"/>
      <c r="BR6" s="115"/>
      <c r="BS6" s="115"/>
      <c r="BT6" s="115"/>
      <c r="BU6" s="115"/>
      <c r="BV6" s="115"/>
      <c r="BY6" s="52"/>
      <c r="BZ6" s="115"/>
      <c r="CA6" s="115"/>
      <c r="CB6" s="115"/>
      <c r="CC6" s="115"/>
      <c r="CD6" s="115"/>
      <c r="CG6" s="52"/>
      <c r="CH6" s="115"/>
      <c r="CI6" s="115"/>
      <c r="CJ6" s="115"/>
      <c r="CK6" s="115"/>
      <c r="CL6" s="115"/>
      <c r="CO6" s="52"/>
      <c r="CP6" s="115"/>
      <c r="CQ6" s="115"/>
      <c r="CR6" s="115"/>
      <c r="CS6" s="115"/>
      <c r="CT6" s="115"/>
      <c r="CW6" s="52"/>
      <c r="CX6" s="115"/>
      <c r="CY6" s="115"/>
      <c r="CZ6" s="115"/>
      <c r="DA6" s="115"/>
      <c r="DB6" s="115"/>
      <c r="DE6" s="52"/>
      <c r="DF6" s="115"/>
      <c r="DG6" s="115"/>
      <c r="DH6" s="115"/>
      <c r="DI6" s="115"/>
      <c r="DJ6" s="115"/>
      <c r="DM6" s="52"/>
      <c r="DN6" s="115"/>
      <c r="DO6" s="115"/>
      <c r="DP6" s="115"/>
      <c r="DQ6" s="115"/>
      <c r="DR6" s="115"/>
      <c r="DU6" s="52"/>
      <c r="DV6" s="115"/>
      <c r="DW6" s="115"/>
      <c r="DX6" s="115"/>
      <c r="DY6" s="115"/>
      <c r="DZ6" s="115"/>
      <c r="EC6" s="52"/>
      <c r="ED6" s="115"/>
      <c r="EE6" s="115"/>
      <c r="EF6" s="115"/>
      <c r="EG6" s="115"/>
      <c r="EH6" s="115"/>
      <c r="EK6" s="52"/>
      <c r="EL6" s="115"/>
      <c r="EM6" s="115"/>
      <c r="EN6" s="115"/>
      <c r="EO6" s="115"/>
      <c r="EP6" s="115"/>
      <c r="ES6" s="52"/>
      <c r="ET6" s="115"/>
      <c r="EU6" s="115"/>
      <c r="EV6" s="115"/>
      <c r="EW6" s="115"/>
      <c r="EX6" s="115"/>
      <c r="FA6" s="52"/>
      <c r="FB6" s="115"/>
      <c r="FC6" s="115"/>
      <c r="FD6" s="115"/>
      <c r="FE6" s="115"/>
      <c r="FF6" s="115"/>
      <c r="FI6" s="52"/>
      <c r="FJ6" s="115"/>
      <c r="FK6" s="115"/>
      <c r="FL6" s="115"/>
      <c r="FM6" s="115"/>
      <c r="FN6" s="115"/>
      <c r="FQ6" s="52"/>
      <c r="FR6" s="115"/>
      <c r="FS6" s="115"/>
      <c r="FT6" s="115"/>
      <c r="FU6" s="115"/>
      <c r="FV6" s="115"/>
      <c r="FY6" s="52"/>
      <c r="FZ6" s="115"/>
      <c r="GA6" s="115"/>
      <c r="GB6" s="115"/>
      <c r="GC6" s="115"/>
      <c r="GD6" s="115"/>
      <c r="GG6" s="52"/>
      <c r="GH6" s="115"/>
      <c r="GI6" s="115"/>
      <c r="GJ6" s="115"/>
      <c r="GK6" s="115"/>
      <c r="GL6" s="115"/>
      <c r="GO6" s="52"/>
      <c r="GP6" s="115"/>
      <c r="GQ6" s="115"/>
      <c r="GR6" s="115"/>
      <c r="GS6" s="115"/>
      <c r="GT6" s="115"/>
      <c r="GW6" s="52"/>
      <c r="GX6" s="115"/>
      <c r="GY6" s="115"/>
      <c r="GZ6" s="115"/>
      <c r="HA6" s="115"/>
      <c r="HB6" s="115"/>
      <c r="HE6" s="52"/>
      <c r="HF6" s="115"/>
      <c r="HG6" s="115"/>
      <c r="HH6" s="115"/>
      <c r="HI6" s="115"/>
      <c r="HJ6" s="115"/>
      <c r="HM6" s="52"/>
      <c r="HN6" s="115"/>
      <c r="HO6" s="115"/>
      <c r="HP6" s="115"/>
      <c r="HQ6" s="115"/>
      <c r="HR6" s="115"/>
      <c r="HU6" s="52"/>
      <c r="HV6" s="115"/>
      <c r="HW6" s="115"/>
      <c r="HX6" s="115"/>
      <c r="HY6" s="115"/>
      <c r="HZ6" s="115"/>
      <c r="IC6" s="52"/>
      <c r="ID6" s="115"/>
      <c r="IE6" s="115"/>
      <c r="IF6" s="115"/>
      <c r="IG6" s="115"/>
      <c r="IH6" s="115"/>
      <c r="IK6" s="52"/>
      <c r="IL6" s="115"/>
      <c r="IM6" s="115"/>
      <c r="IN6" s="115"/>
      <c r="IO6" s="115"/>
      <c r="IP6" s="115"/>
    </row>
    <row r="7" spans="1:250" s="54" customFormat="1" ht="15.75" customHeight="1" x14ac:dyDescent="0.2">
      <c r="A7" s="116"/>
      <c r="B7" s="113" t="s">
        <v>116</v>
      </c>
      <c r="C7" s="681"/>
      <c r="D7" s="682"/>
      <c r="E7" s="683"/>
      <c r="F7" s="19"/>
      <c r="G7" s="332"/>
      <c r="H7" s="119"/>
      <c r="I7" s="90"/>
      <c r="K7" s="86"/>
      <c r="L7" s="86"/>
      <c r="M7" s="120"/>
      <c r="N7" s="115"/>
      <c r="O7" s="119"/>
      <c r="P7" s="119"/>
      <c r="Q7" s="90"/>
      <c r="S7" s="86"/>
      <c r="T7" s="86"/>
      <c r="U7" s="120"/>
      <c r="V7" s="115"/>
      <c r="W7" s="119"/>
      <c r="X7" s="119"/>
      <c r="Y7" s="90"/>
      <c r="AA7" s="86"/>
      <c r="AB7" s="86"/>
      <c r="AC7" s="120"/>
      <c r="AD7" s="115"/>
      <c r="AE7" s="119"/>
      <c r="AF7" s="119"/>
      <c r="AG7" s="90"/>
      <c r="AK7" s="120"/>
      <c r="AL7" s="115"/>
      <c r="AM7" s="119"/>
      <c r="AN7" s="119"/>
      <c r="AO7" s="90"/>
      <c r="AS7" s="120"/>
      <c r="AT7" s="115"/>
      <c r="AU7" s="119"/>
      <c r="AV7" s="119"/>
      <c r="AW7" s="90"/>
      <c r="BA7" s="120"/>
      <c r="BB7" s="115"/>
      <c r="BC7" s="119"/>
      <c r="BD7" s="119"/>
      <c r="BE7" s="90"/>
      <c r="BI7" s="120"/>
      <c r="BJ7" s="115"/>
      <c r="BK7" s="119"/>
      <c r="BL7" s="119"/>
      <c r="BM7" s="90"/>
      <c r="BQ7" s="120"/>
      <c r="BR7" s="115"/>
      <c r="BS7" s="119"/>
      <c r="BT7" s="119"/>
      <c r="BU7" s="90"/>
      <c r="BY7" s="120"/>
      <c r="BZ7" s="115"/>
      <c r="CA7" s="119"/>
      <c r="CB7" s="119"/>
      <c r="CC7" s="90"/>
      <c r="CG7" s="120"/>
      <c r="CH7" s="115"/>
      <c r="CI7" s="119"/>
      <c r="CJ7" s="119"/>
      <c r="CK7" s="90"/>
      <c r="CO7" s="120"/>
      <c r="CP7" s="115"/>
      <c r="CQ7" s="119"/>
      <c r="CR7" s="119"/>
      <c r="CS7" s="90"/>
      <c r="CW7" s="120"/>
      <c r="CX7" s="115"/>
      <c r="CY7" s="119"/>
      <c r="CZ7" s="119"/>
      <c r="DA7" s="90"/>
      <c r="DE7" s="120"/>
      <c r="DF7" s="115"/>
      <c r="DG7" s="119"/>
      <c r="DH7" s="119"/>
      <c r="DI7" s="90"/>
      <c r="DM7" s="120"/>
      <c r="DN7" s="115"/>
      <c r="DO7" s="119"/>
      <c r="DP7" s="119"/>
      <c r="DQ7" s="90"/>
      <c r="DU7" s="120"/>
      <c r="DV7" s="115"/>
      <c r="DW7" s="119"/>
      <c r="DX7" s="119"/>
      <c r="DY7" s="90"/>
      <c r="EC7" s="120"/>
      <c r="ED7" s="115"/>
      <c r="EE7" s="119"/>
      <c r="EF7" s="119"/>
      <c r="EG7" s="90"/>
      <c r="EK7" s="120"/>
      <c r="EL7" s="115"/>
      <c r="EM7" s="119"/>
      <c r="EN7" s="119"/>
      <c r="EO7" s="90"/>
      <c r="ES7" s="120"/>
      <c r="ET7" s="115"/>
      <c r="EU7" s="119"/>
      <c r="EV7" s="119"/>
      <c r="EW7" s="90"/>
      <c r="FA7" s="120"/>
      <c r="FB7" s="115"/>
      <c r="FC7" s="119"/>
      <c r="FD7" s="119"/>
      <c r="FE7" s="90"/>
      <c r="FI7" s="120"/>
      <c r="FJ7" s="115"/>
      <c r="FK7" s="119"/>
      <c r="FL7" s="119"/>
      <c r="FM7" s="90"/>
      <c r="FQ7" s="120"/>
      <c r="FR7" s="115"/>
      <c r="FS7" s="119"/>
      <c r="FT7" s="119"/>
      <c r="FU7" s="90"/>
      <c r="FY7" s="120"/>
      <c r="FZ7" s="115"/>
      <c r="GA7" s="119"/>
      <c r="GB7" s="119"/>
      <c r="GC7" s="90"/>
      <c r="GG7" s="120"/>
      <c r="GH7" s="115"/>
      <c r="GI7" s="119"/>
      <c r="GJ7" s="119"/>
      <c r="GK7" s="90"/>
      <c r="GO7" s="120"/>
      <c r="GP7" s="115"/>
      <c r="GQ7" s="119"/>
      <c r="GR7" s="119"/>
      <c r="GS7" s="90"/>
      <c r="GW7" s="120"/>
      <c r="GX7" s="115"/>
      <c r="GY7" s="119"/>
      <c r="GZ7" s="119"/>
      <c r="HA7" s="90"/>
      <c r="HE7" s="120"/>
      <c r="HF7" s="115"/>
      <c r="HG7" s="119"/>
      <c r="HH7" s="119"/>
      <c r="HI7" s="90"/>
      <c r="HM7" s="120"/>
      <c r="HN7" s="115"/>
      <c r="HO7" s="119"/>
      <c r="HP7" s="119"/>
      <c r="HQ7" s="90"/>
      <c r="HU7" s="120"/>
      <c r="HV7" s="115"/>
      <c r="HW7" s="119"/>
      <c r="HX7" s="119"/>
      <c r="HY7" s="90"/>
      <c r="IC7" s="120"/>
      <c r="ID7" s="115"/>
      <c r="IE7" s="119"/>
      <c r="IF7" s="119"/>
      <c r="IG7" s="90"/>
      <c r="IK7" s="120"/>
      <c r="IL7" s="115"/>
      <c r="IM7" s="119"/>
      <c r="IN7" s="119"/>
      <c r="IO7" s="90"/>
    </row>
    <row r="8" spans="1:250" s="54" customFormat="1" ht="15.75" customHeight="1" x14ac:dyDescent="0.2">
      <c r="A8" s="116"/>
      <c r="B8" s="422" t="s">
        <v>104</v>
      </c>
      <c r="C8" s="681"/>
      <c r="D8" s="682"/>
      <c r="E8" s="683"/>
      <c r="F8" s="20"/>
      <c r="G8" s="71"/>
      <c r="H8" s="119"/>
      <c r="I8" s="90"/>
      <c r="K8" s="86"/>
      <c r="L8" s="86"/>
      <c r="M8" s="120"/>
      <c r="N8" s="115"/>
      <c r="O8" s="119"/>
      <c r="P8" s="119"/>
      <c r="Q8" s="90"/>
      <c r="S8" s="86"/>
      <c r="T8" s="86"/>
      <c r="U8" s="120"/>
      <c r="V8" s="115"/>
      <c r="W8" s="119"/>
      <c r="X8" s="119"/>
      <c r="Y8" s="90"/>
      <c r="AA8" s="86"/>
      <c r="AB8" s="86"/>
      <c r="AC8" s="120"/>
      <c r="AD8" s="115"/>
      <c r="AE8" s="119"/>
      <c r="AF8" s="119"/>
      <c r="AG8" s="90"/>
      <c r="AK8" s="120"/>
      <c r="AL8" s="115"/>
      <c r="AM8" s="119"/>
      <c r="AN8" s="119"/>
      <c r="AO8" s="90"/>
      <c r="AS8" s="120"/>
      <c r="AT8" s="115"/>
      <c r="AU8" s="119"/>
      <c r="AV8" s="119"/>
      <c r="AW8" s="90"/>
      <c r="BA8" s="120"/>
      <c r="BB8" s="115"/>
      <c r="BC8" s="119"/>
      <c r="BD8" s="119"/>
      <c r="BE8" s="90"/>
      <c r="BI8" s="120"/>
      <c r="BJ8" s="115"/>
      <c r="BK8" s="119"/>
      <c r="BL8" s="119"/>
      <c r="BM8" s="90"/>
      <c r="BQ8" s="120"/>
      <c r="BR8" s="115"/>
      <c r="BS8" s="119"/>
      <c r="BT8" s="119"/>
      <c r="BU8" s="90"/>
      <c r="BY8" s="120"/>
      <c r="BZ8" s="115"/>
      <c r="CA8" s="119"/>
      <c r="CB8" s="119"/>
      <c r="CC8" s="90"/>
      <c r="CG8" s="120"/>
      <c r="CH8" s="115"/>
      <c r="CI8" s="119"/>
      <c r="CJ8" s="119"/>
      <c r="CK8" s="90"/>
      <c r="CO8" s="120"/>
      <c r="CP8" s="115"/>
      <c r="CQ8" s="119"/>
      <c r="CR8" s="119"/>
      <c r="CS8" s="90"/>
      <c r="CW8" s="120"/>
      <c r="CX8" s="115"/>
      <c r="CY8" s="119"/>
      <c r="CZ8" s="119"/>
      <c r="DA8" s="90"/>
      <c r="DE8" s="120"/>
      <c r="DF8" s="115"/>
      <c r="DG8" s="119"/>
      <c r="DH8" s="119"/>
      <c r="DI8" s="90"/>
      <c r="DM8" s="120"/>
      <c r="DN8" s="115"/>
      <c r="DO8" s="119"/>
      <c r="DP8" s="119"/>
      <c r="DQ8" s="90"/>
      <c r="DU8" s="120"/>
      <c r="DV8" s="115"/>
      <c r="DW8" s="119"/>
      <c r="DX8" s="119"/>
      <c r="DY8" s="90"/>
      <c r="EC8" s="120"/>
      <c r="ED8" s="115"/>
      <c r="EE8" s="119"/>
      <c r="EF8" s="119"/>
      <c r="EG8" s="90"/>
      <c r="EK8" s="120"/>
      <c r="EL8" s="115"/>
      <c r="EM8" s="119"/>
      <c r="EN8" s="119"/>
      <c r="EO8" s="90"/>
      <c r="ES8" s="120"/>
      <c r="ET8" s="115"/>
      <c r="EU8" s="119"/>
      <c r="EV8" s="119"/>
      <c r="EW8" s="90"/>
      <c r="FA8" s="120"/>
      <c r="FB8" s="115"/>
      <c r="FC8" s="119"/>
      <c r="FD8" s="119"/>
      <c r="FE8" s="90"/>
      <c r="FI8" s="120"/>
      <c r="FJ8" s="115"/>
      <c r="FK8" s="119"/>
      <c r="FL8" s="119"/>
      <c r="FM8" s="90"/>
      <c r="FQ8" s="120"/>
      <c r="FR8" s="115"/>
      <c r="FS8" s="119"/>
      <c r="FT8" s="119"/>
      <c r="FU8" s="90"/>
      <c r="FY8" s="120"/>
      <c r="FZ8" s="115"/>
      <c r="GA8" s="119"/>
      <c r="GB8" s="119"/>
      <c r="GC8" s="90"/>
      <c r="GG8" s="120"/>
      <c r="GH8" s="115"/>
      <c r="GI8" s="119"/>
      <c r="GJ8" s="119"/>
      <c r="GK8" s="90"/>
      <c r="GO8" s="120"/>
      <c r="GP8" s="115"/>
      <c r="GQ8" s="119"/>
      <c r="GR8" s="119"/>
      <c r="GS8" s="90"/>
      <c r="GW8" s="120"/>
      <c r="GX8" s="115"/>
      <c r="GY8" s="119"/>
      <c r="GZ8" s="119"/>
      <c r="HA8" s="90"/>
      <c r="HE8" s="120"/>
      <c r="HF8" s="115"/>
      <c r="HG8" s="119"/>
      <c r="HH8" s="119"/>
      <c r="HI8" s="90"/>
      <c r="HM8" s="120"/>
      <c r="HN8" s="115"/>
      <c r="HO8" s="119"/>
      <c r="HP8" s="119"/>
      <c r="HQ8" s="90"/>
      <c r="HU8" s="120"/>
      <c r="HV8" s="115"/>
      <c r="HW8" s="119"/>
      <c r="HX8" s="119"/>
      <c r="HY8" s="90"/>
      <c r="IC8" s="120"/>
      <c r="ID8" s="115"/>
      <c r="IE8" s="119"/>
      <c r="IF8" s="119"/>
      <c r="IG8" s="90"/>
      <c r="IK8" s="120"/>
      <c r="IL8" s="115"/>
      <c r="IM8" s="119"/>
      <c r="IN8" s="119"/>
      <c r="IO8" s="90"/>
    </row>
    <row r="9" spans="1:250" s="54" customFormat="1" ht="7.5" customHeight="1" x14ac:dyDescent="0.2">
      <c r="A9" s="116"/>
      <c r="B9" s="47"/>
      <c r="C9" s="121"/>
      <c r="D9" s="121"/>
      <c r="E9" s="122"/>
      <c r="F9" s="20"/>
      <c r="G9" s="71"/>
      <c r="H9" s="119"/>
      <c r="I9" s="90"/>
      <c r="K9" s="86"/>
      <c r="L9" s="86"/>
      <c r="M9" s="120"/>
      <c r="N9" s="115"/>
      <c r="O9" s="119"/>
      <c r="P9" s="119"/>
      <c r="Q9" s="90"/>
      <c r="S9" s="86"/>
      <c r="T9" s="86"/>
      <c r="U9" s="120"/>
      <c r="V9" s="115"/>
      <c r="W9" s="119"/>
      <c r="X9" s="119"/>
      <c r="Y9" s="90"/>
      <c r="AA9" s="86"/>
      <c r="AB9" s="86"/>
      <c r="AC9" s="120"/>
      <c r="AD9" s="115"/>
      <c r="AE9" s="119"/>
      <c r="AF9" s="119"/>
      <c r="AG9" s="90"/>
      <c r="AK9" s="120"/>
      <c r="AL9" s="115"/>
      <c r="AM9" s="119"/>
      <c r="AN9" s="119"/>
      <c r="AO9" s="90"/>
      <c r="AS9" s="120"/>
      <c r="AT9" s="115"/>
      <c r="AU9" s="119"/>
      <c r="AV9" s="119"/>
      <c r="AW9" s="90"/>
      <c r="BA9" s="120"/>
      <c r="BB9" s="115"/>
      <c r="BC9" s="119"/>
      <c r="BD9" s="119"/>
      <c r="BE9" s="90"/>
      <c r="BI9" s="120"/>
      <c r="BJ9" s="115"/>
      <c r="BK9" s="119"/>
      <c r="BL9" s="119"/>
      <c r="BM9" s="90"/>
      <c r="BQ9" s="120"/>
      <c r="BR9" s="115"/>
      <c r="BS9" s="119"/>
      <c r="BT9" s="119"/>
      <c r="BU9" s="90"/>
      <c r="BY9" s="120"/>
      <c r="BZ9" s="115"/>
      <c r="CA9" s="119"/>
      <c r="CB9" s="119"/>
      <c r="CC9" s="90"/>
      <c r="CG9" s="120"/>
      <c r="CH9" s="115"/>
      <c r="CI9" s="119"/>
      <c r="CJ9" s="119"/>
      <c r="CK9" s="90"/>
      <c r="CO9" s="120"/>
      <c r="CP9" s="115"/>
      <c r="CQ9" s="119"/>
      <c r="CR9" s="119"/>
      <c r="CS9" s="90"/>
      <c r="CW9" s="120"/>
      <c r="CX9" s="115"/>
      <c r="CY9" s="119"/>
      <c r="CZ9" s="119"/>
      <c r="DA9" s="90"/>
      <c r="DE9" s="120"/>
      <c r="DF9" s="115"/>
      <c r="DG9" s="119"/>
      <c r="DH9" s="119"/>
      <c r="DI9" s="90"/>
      <c r="DM9" s="120"/>
      <c r="DN9" s="115"/>
      <c r="DO9" s="119"/>
      <c r="DP9" s="119"/>
      <c r="DQ9" s="90"/>
      <c r="DU9" s="120"/>
      <c r="DV9" s="115"/>
      <c r="DW9" s="119"/>
      <c r="DX9" s="119"/>
      <c r="DY9" s="90"/>
      <c r="EC9" s="120"/>
      <c r="ED9" s="115"/>
      <c r="EE9" s="119"/>
      <c r="EF9" s="119"/>
      <c r="EG9" s="90"/>
      <c r="EK9" s="120"/>
      <c r="EL9" s="115"/>
      <c r="EM9" s="119"/>
      <c r="EN9" s="119"/>
      <c r="EO9" s="90"/>
      <c r="ES9" s="120"/>
      <c r="ET9" s="115"/>
      <c r="EU9" s="119"/>
      <c r="EV9" s="119"/>
      <c r="EW9" s="90"/>
      <c r="FA9" s="120"/>
      <c r="FB9" s="115"/>
      <c r="FC9" s="119"/>
      <c r="FD9" s="119"/>
      <c r="FE9" s="90"/>
      <c r="FI9" s="120"/>
      <c r="FJ9" s="115"/>
      <c r="FK9" s="119"/>
      <c r="FL9" s="119"/>
      <c r="FM9" s="90"/>
      <c r="FQ9" s="120"/>
      <c r="FR9" s="115"/>
      <c r="FS9" s="119"/>
      <c r="FT9" s="119"/>
      <c r="FU9" s="90"/>
      <c r="FY9" s="120"/>
      <c r="FZ9" s="115"/>
      <c r="GA9" s="119"/>
      <c r="GB9" s="119"/>
      <c r="GC9" s="90"/>
      <c r="GG9" s="120"/>
      <c r="GH9" s="115"/>
      <c r="GI9" s="119"/>
      <c r="GJ9" s="119"/>
      <c r="GK9" s="90"/>
      <c r="GO9" s="120"/>
      <c r="GP9" s="115"/>
      <c r="GQ9" s="119"/>
      <c r="GR9" s="119"/>
      <c r="GS9" s="90"/>
      <c r="GW9" s="120"/>
      <c r="GX9" s="115"/>
      <c r="GY9" s="119"/>
      <c r="GZ9" s="119"/>
      <c r="HA9" s="90"/>
      <c r="HE9" s="120"/>
      <c r="HF9" s="115"/>
      <c r="HG9" s="119"/>
      <c r="HH9" s="119"/>
      <c r="HI9" s="90"/>
      <c r="HM9" s="120"/>
      <c r="HN9" s="115"/>
      <c r="HO9" s="119"/>
      <c r="HP9" s="119"/>
      <c r="HQ9" s="90"/>
      <c r="HU9" s="120"/>
      <c r="HV9" s="115"/>
      <c r="HW9" s="119"/>
      <c r="HX9" s="119"/>
      <c r="HY9" s="90"/>
      <c r="IC9" s="120"/>
      <c r="ID9" s="115"/>
      <c r="IE9" s="119"/>
      <c r="IF9" s="119"/>
      <c r="IG9" s="90"/>
      <c r="IK9" s="120"/>
      <c r="IL9" s="115"/>
      <c r="IM9" s="119"/>
      <c r="IN9" s="119"/>
      <c r="IO9" s="90"/>
    </row>
    <row r="10" spans="1:250" s="54" customFormat="1" ht="15.75" x14ac:dyDescent="0.25">
      <c r="A10" s="112" t="s">
        <v>27</v>
      </c>
      <c r="B10" s="113" t="s">
        <v>97</v>
      </c>
      <c r="C10" s="676">
        <v>2013</v>
      </c>
      <c r="D10" s="677"/>
      <c r="E10" s="677"/>
      <c r="F10" s="21"/>
      <c r="G10" s="21"/>
      <c r="H10" s="123"/>
      <c r="K10" s="86"/>
      <c r="L10" s="86"/>
      <c r="M10" s="52"/>
      <c r="N10" s="115"/>
      <c r="O10" s="123"/>
      <c r="P10" s="123"/>
      <c r="S10" s="86"/>
      <c r="T10" s="86"/>
      <c r="U10" s="52"/>
      <c r="V10" s="115"/>
      <c r="W10" s="123"/>
      <c r="X10" s="123"/>
      <c r="AA10" s="86"/>
      <c r="AB10" s="86"/>
      <c r="AC10" s="52"/>
      <c r="AD10" s="115"/>
      <c r="AE10" s="123"/>
      <c r="AF10" s="123"/>
      <c r="AK10" s="52"/>
      <c r="AL10" s="115"/>
      <c r="AM10" s="123"/>
      <c r="AN10" s="123"/>
      <c r="AS10" s="52"/>
      <c r="AT10" s="115"/>
      <c r="AU10" s="123"/>
      <c r="AV10" s="123"/>
      <c r="BA10" s="52"/>
      <c r="BB10" s="115"/>
      <c r="BC10" s="123"/>
      <c r="BD10" s="123"/>
      <c r="BI10" s="52"/>
      <c r="BJ10" s="115"/>
      <c r="BK10" s="123"/>
      <c r="BL10" s="123"/>
      <c r="BQ10" s="52"/>
      <c r="BR10" s="115"/>
      <c r="BS10" s="123"/>
      <c r="BT10" s="123"/>
      <c r="BY10" s="52"/>
      <c r="BZ10" s="115"/>
      <c r="CA10" s="123"/>
      <c r="CB10" s="123"/>
      <c r="CG10" s="52"/>
      <c r="CH10" s="115"/>
      <c r="CI10" s="123"/>
      <c r="CJ10" s="123"/>
      <c r="CO10" s="52"/>
      <c r="CP10" s="115"/>
      <c r="CQ10" s="123"/>
      <c r="CR10" s="123"/>
      <c r="CW10" s="52"/>
      <c r="CX10" s="115"/>
      <c r="CY10" s="123"/>
      <c r="CZ10" s="123"/>
      <c r="DE10" s="52"/>
      <c r="DF10" s="115"/>
      <c r="DG10" s="123"/>
      <c r="DH10" s="123"/>
      <c r="DM10" s="52"/>
      <c r="DN10" s="115"/>
      <c r="DO10" s="123"/>
      <c r="DP10" s="123"/>
      <c r="DU10" s="52"/>
      <c r="DV10" s="115"/>
      <c r="DW10" s="123"/>
      <c r="DX10" s="123"/>
      <c r="EC10" s="52"/>
      <c r="ED10" s="115"/>
      <c r="EE10" s="123"/>
      <c r="EF10" s="123"/>
      <c r="EK10" s="52"/>
      <c r="EL10" s="115"/>
      <c r="EM10" s="123"/>
      <c r="EN10" s="123"/>
      <c r="ES10" s="52"/>
      <c r="ET10" s="115"/>
      <c r="EU10" s="123"/>
      <c r="EV10" s="123"/>
      <c r="FA10" s="52"/>
      <c r="FB10" s="115"/>
      <c r="FC10" s="123"/>
      <c r="FD10" s="123"/>
      <c r="FI10" s="52"/>
      <c r="FJ10" s="115"/>
      <c r="FK10" s="123"/>
      <c r="FL10" s="123"/>
      <c r="FQ10" s="52"/>
      <c r="FR10" s="115"/>
      <c r="FS10" s="123"/>
      <c r="FT10" s="123"/>
      <c r="FY10" s="52"/>
      <c r="FZ10" s="115"/>
      <c r="GA10" s="123"/>
      <c r="GB10" s="123"/>
      <c r="GG10" s="52"/>
      <c r="GH10" s="115"/>
      <c r="GI10" s="123"/>
      <c r="GJ10" s="123"/>
      <c r="GO10" s="52"/>
      <c r="GP10" s="115"/>
      <c r="GQ10" s="123"/>
      <c r="GR10" s="123"/>
      <c r="GW10" s="52"/>
      <c r="GX10" s="115"/>
      <c r="GY10" s="123"/>
      <c r="GZ10" s="123"/>
      <c r="HE10" s="52"/>
      <c r="HF10" s="115"/>
      <c r="HG10" s="123"/>
      <c r="HH10" s="123"/>
      <c r="HM10" s="52"/>
      <c r="HN10" s="115"/>
      <c r="HO10" s="123"/>
      <c r="HP10" s="123"/>
      <c r="HU10" s="52"/>
      <c r="HV10" s="115"/>
      <c r="HW10" s="123"/>
      <c r="HX10" s="123"/>
      <c r="IC10" s="52"/>
      <c r="ID10" s="115"/>
      <c r="IE10" s="123"/>
      <c r="IF10" s="123"/>
      <c r="IK10" s="52"/>
      <c r="IL10" s="115"/>
      <c r="IM10" s="123"/>
      <c r="IN10" s="123"/>
    </row>
    <row r="11" spans="1:250" s="54" customFormat="1" ht="7.5" customHeight="1" x14ac:dyDescent="0.2">
      <c r="A11" s="116"/>
      <c r="B11" s="124"/>
      <c r="C11" s="20"/>
      <c r="D11" s="125"/>
      <c r="E11" s="126"/>
      <c r="F11" s="20"/>
      <c r="G11" s="21"/>
      <c r="H11" s="53"/>
      <c r="I11" s="127"/>
      <c r="K11" s="86"/>
      <c r="L11" s="86"/>
      <c r="M11" s="128"/>
      <c r="N11" s="129"/>
      <c r="O11" s="129"/>
      <c r="P11" s="129"/>
      <c r="Q11" s="127"/>
      <c r="S11" s="86"/>
      <c r="T11" s="86"/>
      <c r="U11" s="120"/>
      <c r="V11" s="53"/>
      <c r="W11" s="53"/>
      <c r="X11" s="53"/>
      <c r="Y11" s="127"/>
      <c r="AA11" s="86"/>
      <c r="AB11" s="86"/>
      <c r="AC11" s="120"/>
      <c r="AD11" s="53"/>
      <c r="AE11" s="53"/>
      <c r="AF11" s="53"/>
      <c r="AG11" s="127"/>
      <c r="AK11" s="120"/>
      <c r="AL11" s="53"/>
      <c r="AM11" s="53"/>
      <c r="AN11" s="53"/>
      <c r="AO11" s="127"/>
      <c r="AS11" s="120"/>
      <c r="AT11" s="53"/>
      <c r="AU11" s="53"/>
      <c r="AV11" s="53"/>
      <c r="AW11" s="127"/>
      <c r="BA11" s="120"/>
      <c r="BB11" s="53"/>
      <c r="BC11" s="53"/>
      <c r="BD11" s="53"/>
      <c r="BE11" s="127"/>
      <c r="BI11" s="120"/>
      <c r="BJ11" s="53"/>
      <c r="BK11" s="53"/>
      <c r="BL11" s="53"/>
      <c r="BM11" s="127"/>
      <c r="BQ11" s="120"/>
      <c r="BR11" s="53"/>
      <c r="BS11" s="53"/>
      <c r="BT11" s="53"/>
      <c r="BU11" s="127"/>
      <c r="BY11" s="120"/>
      <c r="BZ11" s="53"/>
      <c r="CA11" s="53"/>
      <c r="CB11" s="53"/>
      <c r="CC11" s="127"/>
      <c r="CG11" s="120"/>
      <c r="CH11" s="53"/>
      <c r="CI11" s="53"/>
      <c r="CJ11" s="53"/>
      <c r="CK11" s="127"/>
      <c r="CO11" s="120"/>
      <c r="CP11" s="53"/>
      <c r="CQ11" s="53"/>
      <c r="CR11" s="53"/>
      <c r="CS11" s="127"/>
      <c r="CW11" s="120"/>
      <c r="CX11" s="53"/>
      <c r="CY11" s="53"/>
      <c r="CZ11" s="53"/>
      <c r="DA11" s="127"/>
      <c r="DE11" s="120"/>
      <c r="DF11" s="53"/>
      <c r="DG11" s="53"/>
      <c r="DH11" s="53"/>
      <c r="DI11" s="127"/>
      <c r="DM11" s="120"/>
      <c r="DN11" s="53"/>
      <c r="DO11" s="53"/>
      <c r="DP11" s="53"/>
      <c r="DQ11" s="127"/>
      <c r="DU11" s="120"/>
      <c r="DV11" s="53"/>
      <c r="DW11" s="53"/>
      <c r="DX11" s="53"/>
      <c r="DY11" s="127"/>
      <c r="EC11" s="120"/>
      <c r="ED11" s="53"/>
      <c r="EE11" s="53"/>
      <c r="EF11" s="53"/>
      <c r="EG11" s="127"/>
      <c r="EK11" s="120"/>
      <c r="EL11" s="53"/>
      <c r="EM11" s="53"/>
      <c r="EN11" s="53"/>
      <c r="EO11" s="127"/>
      <c r="ES11" s="120"/>
      <c r="ET11" s="53"/>
      <c r="EU11" s="53"/>
      <c r="EV11" s="53"/>
      <c r="EW11" s="127"/>
      <c r="FA11" s="120"/>
      <c r="FB11" s="53"/>
      <c r="FC11" s="53"/>
      <c r="FD11" s="53"/>
      <c r="FE11" s="127"/>
      <c r="FI11" s="120"/>
      <c r="FJ11" s="53"/>
      <c r="FK11" s="53"/>
      <c r="FL11" s="53"/>
      <c r="FM11" s="127"/>
      <c r="FQ11" s="120"/>
      <c r="FR11" s="53"/>
      <c r="FS11" s="53"/>
      <c r="FT11" s="53"/>
      <c r="FU11" s="127"/>
      <c r="FY11" s="120"/>
      <c r="FZ11" s="53"/>
      <c r="GA11" s="53"/>
      <c r="GB11" s="53"/>
      <c r="GC11" s="127"/>
      <c r="GG11" s="120"/>
      <c r="GH11" s="53"/>
      <c r="GI11" s="53"/>
      <c r="GJ11" s="53"/>
      <c r="GK11" s="127"/>
      <c r="GO11" s="120"/>
      <c r="GP11" s="53"/>
      <c r="GQ11" s="53"/>
      <c r="GR11" s="53"/>
      <c r="GS11" s="127"/>
      <c r="GW11" s="120"/>
      <c r="GX11" s="53"/>
      <c r="GY11" s="53"/>
      <c r="GZ11" s="53"/>
      <c r="HA11" s="127"/>
      <c r="HE11" s="120"/>
      <c r="HF11" s="53"/>
      <c r="HG11" s="53"/>
      <c r="HH11" s="53"/>
      <c r="HI11" s="127"/>
      <c r="HM11" s="120"/>
      <c r="HN11" s="53"/>
      <c r="HO11" s="53"/>
      <c r="HP11" s="53"/>
      <c r="HQ11" s="127"/>
      <c r="HU11" s="120"/>
      <c r="HV11" s="53"/>
      <c r="HW11" s="53"/>
      <c r="HX11" s="53"/>
      <c r="HY11" s="127"/>
      <c r="IC11" s="120"/>
      <c r="ID11" s="53"/>
      <c r="IE11" s="53"/>
      <c r="IF11" s="53"/>
      <c r="IG11" s="127"/>
      <c r="IK11" s="120"/>
      <c r="IL11" s="53"/>
      <c r="IM11" s="53"/>
      <c r="IN11" s="53"/>
      <c r="IO11" s="127"/>
    </row>
    <row r="12" spans="1:250" s="54" customFormat="1" ht="7.5" customHeight="1" x14ac:dyDescent="0.2">
      <c r="A12" s="425"/>
      <c r="B12" s="426"/>
      <c r="C12" s="427"/>
      <c r="D12" s="428"/>
      <c r="E12" s="429"/>
      <c r="F12" s="427"/>
      <c r="G12" s="430"/>
      <c r="H12" s="53"/>
      <c r="I12" s="127"/>
      <c r="K12" s="86"/>
      <c r="L12" s="86"/>
      <c r="M12" s="128"/>
      <c r="N12" s="129"/>
      <c r="O12" s="129"/>
      <c r="P12" s="129"/>
      <c r="Q12" s="127"/>
      <c r="S12" s="86"/>
      <c r="T12" s="86"/>
      <c r="U12" s="120"/>
      <c r="V12" s="53"/>
      <c r="W12" s="53"/>
      <c r="X12" s="53"/>
      <c r="Y12" s="127"/>
      <c r="AA12" s="86"/>
      <c r="AB12" s="86"/>
      <c r="AC12" s="120"/>
      <c r="AD12" s="53"/>
      <c r="AE12" s="53"/>
      <c r="AF12" s="53"/>
      <c r="AG12" s="127"/>
      <c r="AK12" s="120"/>
      <c r="AL12" s="53"/>
      <c r="AM12" s="53"/>
      <c r="AN12" s="53"/>
      <c r="AO12" s="127"/>
      <c r="AS12" s="120"/>
      <c r="AT12" s="53"/>
      <c r="AU12" s="53"/>
      <c r="AV12" s="53"/>
      <c r="AW12" s="127"/>
      <c r="BA12" s="120"/>
      <c r="BB12" s="53"/>
      <c r="BC12" s="53"/>
      <c r="BD12" s="53"/>
      <c r="BE12" s="127"/>
      <c r="BI12" s="120"/>
      <c r="BJ12" s="53"/>
      <c r="BK12" s="53"/>
      <c r="BL12" s="53"/>
      <c r="BM12" s="127"/>
      <c r="BQ12" s="120"/>
      <c r="BR12" s="53"/>
      <c r="BS12" s="53"/>
      <c r="BT12" s="53"/>
      <c r="BU12" s="127"/>
      <c r="BY12" s="120"/>
      <c r="BZ12" s="53"/>
      <c r="CA12" s="53"/>
      <c r="CB12" s="53"/>
      <c r="CC12" s="127"/>
      <c r="CG12" s="120"/>
      <c r="CH12" s="53"/>
      <c r="CI12" s="53"/>
      <c r="CJ12" s="53"/>
      <c r="CK12" s="127"/>
      <c r="CO12" s="120"/>
      <c r="CP12" s="53"/>
      <c r="CQ12" s="53"/>
      <c r="CR12" s="53"/>
      <c r="CS12" s="127"/>
      <c r="CW12" s="120"/>
      <c r="CX12" s="53"/>
      <c r="CY12" s="53"/>
      <c r="CZ12" s="53"/>
      <c r="DA12" s="127"/>
      <c r="DE12" s="120"/>
      <c r="DF12" s="53"/>
      <c r="DG12" s="53"/>
      <c r="DH12" s="53"/>
      <c r="DI12" s="127"/>
      <c r="DM12" s="120"/>
      <c r="DN12" s="53"/>
      <c r="DO12" s="53"/>
      <c r="DP12" s="53"/>
      <c r="DQ12" s="127"/>
      <c r="DU12" s="120"/>
      <c r="DV12" s="53"/>
      <c r="DW12" s="53"/>
      <c r="DX12" s="53"/>
      <c r="DY12" s="127"/>
      <c r="EC12" s="120"/>
      <c r="ED12" s="53"/>
      <c r="EE12" s="53"/>
      <c r="EF12" s="53"/>
      <c r="EG12" s="127"/>
      <c r="EK12" s="120"/>
      <c r="EL12" s="53"/>
      <c r="EM12" s="53"/>
      <c r="EN12" s="53"/>
      <c r="EO12" s="127"/>
      <c r="ES12" s="120"/>
      <c r="ET12" s="53"/>
      <c r="EU12" s="53"/>
      <c r="EV12" s="53"/>
      <c r="EW12" s="127"/>
      <c r="FA12" s="120"/>
      <c r="FB12" s="53"/>
      <c r="FC12" s="53"/>
      <c r="FD12" s="53"/>
      <c r="FE12" s="127"/>
      <c r="FI12" s="120"/>
      <c r="FJ12" s="53"/>
      <c r="FK12" s="53"/>
      <c r="FL12" s="53"/>
      <c r="FM12" s="127"/>
      <c r="FQ12" s="120"/>
      <c r="FR12" s="53"/>
      <c r="FS12" s="53"/>
      <c r="FT12" s="53"/>
      <c r="FU12" s="127"/>
      <c r="FY12" s="120"/>
      <c r="FZ12" s="53"/>
      <c r="GA12" s="53"/>
      <c r="GB12" s="53"/>
      <c r="GC12" s="127"/>
      <c r="GG12" s="120"/>
      <c r="GH12" s="53"/>
      <c r="GI12" s="53"/>
      <c r="GJ12" s="53"/>
      <c r="GK12" s="127"/>
      <c r="GO12" s="120"/>
      <c r="GP12" s="53"/>
      <c r="GQ12" s="53"/>
      <c r="GR12" s="53"/>
      <c r="GS12" s="127"/>
      <c r="GW12" s="120"/>
      <c r="GX12" s="53"/>
      <c r="GY12" s="53"/>
      <c r="GZ12" s="53"/>
      <c r="HA12" s="127"/>
      <c r="HE12" s="120"/>
      <c r="HF12" s="53"/>
      <c r="HG12" s="53"/>
      <c r="HH12" s="53"/>
      <c r="HI12" s="127"/>
      <c r="HM12" s="120"/>
      <c r="HN12" s="53"/>
      <c r="HO12" s="53"/>
      <c r="HP12" s="53"/>
      <c r="HQ12" s="127"/>
      <c r="HU12" s="120"/>
      <c r="HV12" s="53"/>
      <c r="HW12" s="53"/>
      <c r="HX12" s="53"/>
      <c r="HY12" s="127"/>
      <c r="IC12" s="120"/>
      <c r="ID12" s="53"/>
      <c r="IE12" s="53"/>
      <c r="IF12" s="53"/>
      <c r="IG12" s="127"/>
      <c r="IK12" s="120"/>
      <c r="IL12" s="53"/>
      <c r="IM12" s="53"/>
      <c r="IN12" s="53"/>
      <c r="IO12" s="127"/>
    </row>
    <row r="13" spans="1:250" ht="31.5" customHeight="1" x14ac:dyDescent="0.2">
      <c r="A13" s="674" t="s">
        <v>234</v>
      </c>
      <c r="B13" s="674"/>
      <c r="C13" s="674"/>
      <c r="D13" s="674"/>
      <c r="E13" s="674"/>
      <c r="F13" s="674"/>
      <c r="G13" s="674"/>
    </row>
    <row r="14" spans="1:250" ht="7.5" customHeight="1" x14ac:dyDescent="0.2">
      <c r="A14" s="431"/>
      <c r="B14" s="431"/>
      <c r="C14" s="431"/>
      <c r="D14" s="431"/>
      <c r="E14" s="431"/>
      <c r="F14" s="431"/>
      <c r="G14" s="431"/>
    </row>
    <row r="15" spans="1:250" ht="7.5" customHeight="1" x14ac:dyDescent="0.2">
      <c r="A15" s="420"/>
      <c r="B15" s="330"/>
      <c r="C15" s="330"/>
      <c r="D15" s="421"/>
      <c r="E15" s="330"/>
      <c r="F15" s="330"/>
      <c r="G15" s="330"/>
    </row>
    <row r="16" spans="1:250" ht="31.5" customHeight="1" x14ac:dyDescent="0.2">
      <c r="A16" s="95"/>
      <c r="B16" s="76" t="s">
        <v>22</v>
      </c>
      <c r="C16" s="27"/>
      <c r="D16" s="132"/>
      <c r="E16" s="27"/>
      <c r="F16" s="432" t="s">
        <v>105</v>
      </c>
      <c r="G16" s="27"/>
    </row>
    <row r="17" spans="1:7" ht="15.75" customHeight="1" x14ac:dyDescent="0.2">
      <c r="A17" s="95"/>
      <c r="B17" s="133" t="s">
        <v>55</v>
      </c>
      <c r="C17" s="134" t="s">
        <v>68</v>
      </c>
      <c r="D17" s="135" t="s">
        <v>20</v>
      </c>
      <c r="E17" s="95"/>
      <c r="F17" s="11"/>
      <c r="G17" s="27"/>
    </row>
    <row r="18" spans="1:7" ht="15.75" customHeight="1" x14ac:dyDescent="0.2">
      <c r="A18" s="95"/>
      <c r="B18" s="133" t="s">
        <v>33</v>
      </c>
      <c r="C18" s="134" t="s">
        <v>82</v>
      </c>
      <c r="D18" s="132"/>
      <c r="E18" s="27"/>
      <c r="F18" s="12"/>
      <c r="G18" s="27"/>
    </row>
    <row r="19" spans="1:7" ht="15.75" customHeight="1" x14ac:dyDescent="0.2">
      <c r="A19" s="95"/>
      <c r="B19" s="133" t="s">
        <v>34</v>
      </c>
      <c r="C19" s="134" t="s">
        <v>69</v>
      </c>
      <c r="D19" s="132"/>
      <c r="E19" s="27"/>
      <c r="F19" s="12"/>
      <c r="G19" s="27"/>
    </row>
    <row r="20" spans="1:7" ht="15.75" customHeight="1" x14ac:dyDescent="0.2">
      <c r="A20" s="95"/>
      <c r="B20" s="133" t="s">
        <v>36</v>
      </c>
      <c r="C20" s="76" t="s">
        <v>84</v>
      </c>
      <c r="D20" s="132"/>
      <c r="E20" s="27"/>
      <c r="F20" s="136">
        <f>SUM(F17:F19)</f>
        <v>0</v>
      </c>
      <c r="G20" s="27"/>
    </row>
    <row r="21" spans="1:7" ht="15.75" customHeight="1" x14ac:dyDescent="0.2">
      <c r="A21" s="95"/>
      <c r="B21" s="133" t="s">
        <v>42</v>
      </c>
      <c r="C21" s="134" t="s">
        <v>83</v>
      </c>
      <c r="D21" s="132"/>
      <c r="E21" s="27"/>
      <c r="F21" s="12"/>
      <c r="G21" s="27"/>
    </row>
    <row r="22" spans="1:7" ht="15.75" customHeight="1" x14ac:dyDescent="0.2">
      <c r="A22" s="95"/>
      <c r="B22" s="133" t="s">
        <v>44</v>
      </c>
      <c r="C22" s="76" t="s">
        <v>70</v>
      </c>
      <c r="D22" s="132"/>
      <c r="E22" s="27"/>
      <c r="F22" s="136">
        <f>F20+F21</f>
        <v>0</v>
      </c>
      <c r="G22" s="27"/>
    </row>
    <row r="23" spans="1:7" ht="7.5" customHeight="1" x14ac:dyDescent="0.2">
      <c r="A23" s="95"/>
      <c r="B23" s="27"/>
      <c r="C23" s="137"/>
      <c r="D23" s="132"/>
      <c r="E23" s="27"/>
      <c r="F23" s="49"/>
      <c r="G23" s="27"/>
    </row>
    <row r="24" spans="1:7" ht="15.75" customHeight="1" x14ac:dyDescent="0.2">
      <c r="A24" s="95"/>
      <c r="B24" s="76" t="s">
        <v>23</v>
      </c>
      <c r="C24" s="27"/>
      <c r="D24" s="132"/>
      <c r="E24" s="27"/>
      <c r="F24" s="49"/>
      <c r="G24" s="27"/>
    </row>
    <row r="25" spans="1:7" ht="15.75" customHeight="1" x14ac:dyDescent="0.2">
      <c r="A25" s="95"/>
      <c r="B25" s="133" t="s">
        <v>45</v>
      </c>
      <c r="C25" s="502" t="s">
        <v>71</v>
      </c>
      <c r="D25" s="132"/>
      <c r="E25" s="27"/>
      <c r="F25" s="11"/>
      <c r="G25" s="27"/>
    </row>
    <row r="26" spans="1:7" ht="15.75" customHeight="1" x14ac:dyDescent="0.2">
      <c r="A26" s="95"/>
      <c r="B26" s="133" t="s">
        <v>85</v>
      </c>
      <c r="C26" s="684" t="s">
        <v>235</v>
      </c>
      <c r="D26" s="685"/>
      <c r="E26" s="27"/>
      <c r="F26" s="12"/>
      <c r="G26" s="27"/>
    </row>
    <row r="27" spans="1:7" ht="15.75" customHeight="1" x14ac:dyDescent="0.2">
      <c r="A27" s="95"/>
      <c r="B27" s="133" t="s">
        <v>46</v>
      </c>
      <c r="C27" s="684" t="s">
        <v>216</v>
      </c>
      <c r="D27" s="685"/>
      <c r="E27" s="27"/>
      <c r="F27" s="12"/>
      <c r="G27" s="27"/>
    </row>
    <row r="28" spans="1:7" ht="15.75" customHeight="1" x14ac:dyDescent="0.2">
      <c r="A28" s="95"/>
      <c r="B28" s="133" t="s">
        <v>47</v>
      </c>
      <c r="C28" s="507" t="s">
        <v>215</v>
      </c>
      <c r="D28" s="505"/>
      <c r="E28" s="27"/>
      <c r="F28" s="12"/>
      <c r="G28" s="27"/>
    </row>
    <row r="29" spans="1:7" ht="15.75" customHeight="1" x14ac:dyDescent="0.2">
      <c r="A29" s="95"/>
      <c r="B29" s="133" t="s">
        <v>49</v>
      </c>
      <c r="C29" s="134" t="s">
        <v>106</v>
      </c>
      <c r="D29" s="132"/>
      <c r="E29" s="27"/>
      <c r="F29" s="12"/>
      <c r="G29" s="27"/>
    </row>
    <row r="30" spans="1:7" ht="15.75" customHeight="1" x14ac:dyDescent="0.2">
      <c r="A30" s="95"/>
      <c r="B30" s="133" t="s">
        <v>51</v>
      </c>
      <c r="C30" s="134" t="s">
        <v>72</v>
      </c>
      <c r="D30" s="132"/>
      <c r="E30" s="27"/>
      <c r="F30" s="12"/>
      <c r="G30" s="27"/>
    </row>
    <row r="31" spans="1:7" ht="15.75" customHeight="1" x14ac:dyDescent="0.2">
      <c r="A31" s="95"/>
      <c r="B31" s="133" t="s">
        <v>86</v>
      </c>
      <c r="C31" s="134" t="s">
        <v>73</v>
      </c>
      <c r="D31" s="132"/>
      <c r="E31" s="27"/>
      <c r="F31" s="12"/>
      <c r="G31" s="27"/>
    </row>
    <row r="32" spans="1:7" ht="15.75" customHeight="1" x14ac:dyDescent="0.2">
      <c r="A32" s="95"/>
      <c r="B32" s="133" t="s">
        <v>87</v>
      </c>
      <c r="C32" s="134" t="s">
        <v>74</v>
      </c>
      <c r="D32" s="132"/>
      <c r="E32" s="27"/>
      <c r="F32" s="12"/>
      <c r="G32" s="27"/>
    </row>
    <row r="33" spans="1:7" ht="15.75" customHeight="1" x14ac:dyDescent="0.2">
      <c r="A33" s="95"/>
      <c r="B33" s="133" t="s">
        <v>88</v>
      </c>
      <c r="C33" s="134" t="s">
        <v>96</v>
      </c>
      <c r="D33" s="132"/>
      <c r="E33" s="27"/>
      <c r="F33" s="12"/>
      <c r="G33" s="27"/>
    </row>
    <row r="34" spans="1:7" ht="15.75" customHeight="1" x14ac:dyDescent="0.2">
      <c r="A34" s="95"/>
      <c r="B34" s="133" t="s">
        <v>89</v>
      </c>
      <c r="C34" s="134" t="s">
        <v>75</v>
      </c>
      <c r="D34" s="132"/>
      <c r="E34" s="27"/>
      <c r="F34" s="12"/>
      <c r="G34" s="27"/>
    </row>
    <row r="35" spans="1:7" ht="15.75" customHeight="1" x14ac:dyDescent="0.2">
      <c r="A35" s="95"/>
      <c r="B35" s="133" t="s">
        <v>90</v>
      </c>
      <c r="C35" s="134" t="s">
        <v>76</v>
      </c>
      <c r="D35" s="132"/>
      <c r="E35" s="27"/>
      <c r="F35" s="12"/>
      <c r="G35" s="27"/>
    </row>
    <row r="36" spans="1:7" ht="15.75" customHeight="1" x14ac:dyDescent="0.2">
      <c r="A36" s="95"/>
      <c r="B36" s="133" t="s">
        <v>91</v>
      </c>
      <c r="C36" s="134" t="s">
        <v>77</v>
      </c>
      <c r="D36" s="132"/>
      <c r="E36" s="27"/>
      <c r="F36" s="11"/>
      <c r="G36" s="27"/>
    </row>
    <row r="37" spans="1:7" ht="15.75" customHeight="1" x14ac:dyDescent="0.2">
      <c r="A37" s="95"/>
      <c r="B37" s="138" t="s">
        <v>217</v>
      </c>
      <c r="C37" s="515" t="s">
        <v>101</v>
      </c>
      <c r="D37" s="24"/>
      <c r="E37" s="139" t="s">
        <v>24</v>
      </c>
      <c r="F37" s="27"/>
      <c r="G37" s="27"/>
    </row>
    <row r="38" spans="1:7" ht="15.75" customHeight="1" x14ac:dyDescent="0.2">
      <c r="A38" s="95"/>
      <c r="B38" s="133" t="s">
        <v>92</v>
      </c>
      <c r="C38" s="134" t="s">
        <v>78</v>
      </c>
      <c r="D38" s="132"/>
      <c r="E38" s="27"/>
      <c r="F38" s="11"/>
      <c r="G38" s="27" t="s">
        <v>24</v>
      </c>
    </row>
    <row r="39" spans="1:7" ht="15.75" customHeight="1" x14ac:dyDescent="0.2">
      <c r="A39" s="95"/>
      <c r="B39" s="133" t="s">
        <v>93</v>
      </c>
      <c r="C39" s="134" t="s">
        <v>79</v>
      </c>
      <c r="D39" s="132"/>
      <c r="E39" s="27"/>
      <c r="F39" s="12"/>
      <c r="G39" s="27" t="s">
        <v>24</v>
      </c>
    </row>
    <row r="40" spans="1:7" ht="15.75" customHeight="1" x14ac:dyDescent="0.2">
      <c r="A40" s="95"/>
      <c r="B40" s="133" t="s">
        <v>94</v>
      </c>
      <c r="C40" s="134" t="s">
        <v>80</v>
      </c>
      <c r="D40" s="132"/>
      <c r="E40" s="27"/>
      <c r="F40" s="12"/>
      <c r="G40" s="27" t="s">
        <v>24</v>
      </c>
    </row>
    <row r="41" spans="1:7" ht="15.75" customHeight="1" x14ac:dyDescent="0.2">
      <c r="A41" s="95"/>
      <c r="B41" s="133" t="s">
        <v>95</v>
      </c>
      <c r="C41" s="331" t="s">
        <v>81</v>
      </c>
      <c r="D41" s="132"/>
      <c r="E41" s="27"/>
      <c r="F41" s="136">
        <f>SUM(F25:F36)+SUM(F38:F40)</f>
        <v>0</v>
      </c>
      <c r="G41" s="27"/>
    </row>
    <row r="42" spans="1:7" ht="7.5" customHeight="1" x14ac:dyDescent="0.2">
      <c r="A42" s="95"/>
      <c r="B42" s="133"/>
      <c r="C42" s="27"/>
      <c r="D42" s="132"/>
      <c r="E42" s="27"/>
      <c r="F42" s="140"/>
      <c r="G42" s="27"/>
    </row>
    <row r="43" spans="1:7" ht="15.75" x14ac:dyDescent="0.25">
      <c r="A43" s="95"/>
      <c r="B43" s="133" t="s">
        <v>218</v>
      </c>
      <c r="C43" s="141" t="s">
        <v>6</v>
      </c>
      <c r="D43" s="424" t="s">
        <v>20</v>
      </c>
      <c r="E43" s="142"/>
      <c r="F43" s="143">
        <f>F22+F41</f>
        <v>0</v>
      </c>
      <c r="G43" s="27"/>
    </row>
    <row r="44" spans="1:7" ht="15.75" customHeight="1" x14ac:dyDescent="0.2">
      <c r="A44" s="95"/>
      <c r="B44" s="27"/>
      <c r="C44" s="27"/>
      <c r="D44" s="132"/>
      <c r="E44" s="27"/>
      <c r="F44" s="27"/>
      <c r="G44" s="27"/>
    </row>
    <row r="45" spans="1:7" ht="31.5" customHeight="1" x14ac:dyDescent="0.2">
      <c r="A45" s="673" t="s">
        <v>103</v>
      </c>
      <c r="B45" s="673"/>
      <c r="C45" s="673"/>
      <c r="D45" s="673"/>
      <c r="E45" s="673"/>
      <c r="F45" s="673"/>
      <c r="G45" s="673"/>
    </row>
  </sheetData>
  <sheetProtection password="DFDC" sheet="1" objects="1" scenarios="1" selectLockedCells="1"/>
  <customSheetViews>
    <customSheetView guid="{69D05A2A-B7CB-44AE-A959-554AA364E8FF}" showGridLines="0">
      <selection activeCell="C6" sqref="C6:E6"/>
      <pageMargins left="0.75" right="0.5" top="0.75" bottom="0.75" header="0.5" footer="0.5"/>
      <printOptions horizontalCentered="1"/>
      <pageSetup orientation="portrait" r:id="rId1"/>
      <headerFooter alignWithMargins="0">
        <oddFooter>&amp;L&amp;9Legal Services Projects Application Data, &amp;A&amp;R&amp;9Grant Period 2012-2013</oddFooter>
      </headerFooter>
    </customSheetView>
  </customSheetViews>
  <mergeCells count="10">
    <mergeCell ref="A45:G45"/>
    <mergeCell ref="A13:G13"/>
    <mergeCell ref="B4:F4"/>
    <mergeCell ref="C10:E10"/>
    <mergeCell ref="A1:G1"/>
    <mergeCell ref="C6:E6"/>
    <mergeCell ref="C7:E7"/>
    <mergeCell ref="C8:E8"/>
    <mergeCell ref="C26:D26"/>
    <mergeCell ref="C27:D27"/>
  </mergeCells>
  <phoneticPr fontId="0" type="noConversion"/>
  <dataValidations count="6">
    <dataValidation type="whole" allowBlank="1" showInputMessage="1" showErrorMessage="1" errorTitle="Data Entry Error" error="Input whole numbers only, no cents please." sqref="F17:F19 F25:F36 F21">
      <formula1>0</formula1>
      <formula2>1000000000</formula2>
    </dataValidation>
    <dataValidation type="whole" errorStyle="warning" operator="equal" allowBlank="1" showInputMessage="1" showErrorMessage="1" errorTitle="Itemize Expenses" error="If you enter a value here you MUST itemize all of the expenses you included in your calculation in the next form (Itemized Expenses) under number 20a." sqref="D37">
      <formula1>0</formula1>
    </dataValidation>
    <dataValidation type="whole" errorStyle="warning" operator="equal" allowBlank="1" showInputMessage="1" showErrorMessage="1" errorTitle="Itemize Expenses" error="If you enter a value here you MUST itemize all of the expenses you included in your calculation in the next form (Itemized Expenses) under number 21." sqref="F38">
      <formula1>0</formula1>
    </dataValidation>
    <dataValidation type="whole" errorStyle="warning" operator="equal" allowBlank="1" showInputMessage="1" showErrorMessage="1" errorTitle="Itemize Expenses" error="If you enter a value here you MUST itemize all of the expenses you included in your calculation in the next form (Itemized Expenses) under number 22." sqref="F39">
      <formula1>0</formula1>
    </dataValidation>
    <dataValidation type="whole" errorStyle="warning" operator="equal" allowBlank="1" showInputMessage="1" showErrorMessage="1" errorTitle="Itemize Expenses" error="If you enter a value here you MUST itemize all of the expenses you included in your calculation in the next form (Itemized Expenses) under number 23." sqref="F40">
      <formula1>0</formula1>
    </dataValidation>
    <dataValidation allowBlank="1" showInputMessage="1" showErrorMessage="1" promptTitle="Data Entry Prompt" prompt="Applicant Name automatically appears as entered on CSR form." sqref="B4:G5"/>
  </dataValidations>
  <printOptions horizontalCentered="1"/>
  <pageMargins left="0.5" right="0.5" top="0.75" bottom="0.75" header="0.5" footer="0.5"/>
  <pageSetup orientation="portrait" r:id="rId2"/>
  <headerFooter alignWithMargins="0">
    <oddFooter>&amp;L&amp;9Legal Services Projects Application Data, &amp;A&amp;R&amp;9 2015 Grant Year</oddFooter>
  </headerFooter>
  <ignoredErrors>
    <ignoredError sqref="A3 A6 A10 B17:B22 B28 B25:B27 B29:B4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8"/>
  <sheetViews>
    <sheetView showGridLines="0" view="pageLayout" zoomScaleNormal="100" zoomScaleSheetLayoutView="100" workbookViewId="0">
      <selection activeCell="B6" sqref="B6"/>
    </sheetView>
  </sheetViews>
  <sheetFormatPr defaultRowHeight="12.75" x14ac:dyDescent="0.2"/>
  <cols>
    <col min="1" max="1" width="9.140625" style="15"/>
    <col min="2" max="2" width="72.42578125" style="1" customWidth="1"/>
    <col min="9" max="9" width="17.85546875" customWidth="1"/>
  </cols>
  <sheetData>
    <row r="1" spans="1:12" ht="18" x14ac:dyDescent="0.25">
      <c r="A1" s="686" t="s">
        <v>206</v>
      </c>
      <c r="B1" s="686"/>
      <c r="C1" s="686"/>
      <c r="D1" s="75"/>
      <c r="E1" s="75"/>
      <c r="F1" s="75"/>
      <c r="G1" s="75"/>
      <c r="H1" s="75"/>
      <c r="I1" s="75"/>
      <c r="J1" s="35"/>
      <c r="K1" s="35"/>
      <c r="L1" s="35"/>
    </row>
    <row r="2" spans="1:12" ht="12.75" customHeight="1" x14ac:dyDescent="0.25">
      <c r="A2" s="385"/>
      <c r="B2" s="385"/>
      <c r="C2" s="385"/>
      <c r="D2" s="75"/>
      <c r="E2" s="75"/>
      <c r="F2" s="75"/>
      <c r="G2" s="75"/>
      <c r="H2" s="75"/>
      <c r="I2" s="75"/>
      <c r="J2" s="35"/>
      <c r="K2" s="35"/>
      <c r="L2" s="35"/>
    </row>
    <row r="3" spans="1:12" ht="12.75" customHeight="1" x14ac:dyDescent="0.2">
      <c r="A3" s="687" t="s">
        <v>236</v>
      </c>
      <c r="B3" s="687"/>
      <c r="C3" s="687"/>
      <c r="D3" s="444"/>
      <c r="E3" s="444"/>
      <c r="F3" s="444"/>
      <c r="G3" s="444"/>
      <c r="H3" s="444"/>
      <c r="I3" s="444"/>
      <c r="J3" s="35"/>
      <c r="K3" s="35"/>
      <c r="L3" s="35"/>
    </row>
    <row r="4" spans="1:12" x14ac:dyDescent="0.2">
      <c r="D4" s="35"/>
      <c r="E4" s="35"/>
      <c r="F4" s="35"/>
      <c r="G4" s="35"/>
      <c r="H4" s="35"/>
      <c r="I4" s="35"/>
      <c r="J4" s="35"/>
      <c r="K4" s="35"/>
      <c r="L4" s="35"/>
    </row>
    <row r="5" spans="1:12" x14ac:dyDescent="0.2">
      <c r="A5" s="508" t="s">
        <v>217</v>
      </c>
      <c r="B5" s="283" t="s">
        <v>192</v>
      </c>
      <c r="D5" s="35"/>
      <c r="E5" s="35"/>
      <c r="F5" s="35"/>
      <c r="G5" s="35"/>
      <c r="H5" s="35"/>
      <c r="I5" s="35"/>
      <c r="J5" s="35"/>
      <c r="K5" s="35"/>
      <c r="L5" s="35"/>
    </row>
    <row r="6" spans="1:12" ht="129.75" customHeight="1" x14ac:dyDescent="0.2">
      <c r="B6" s="442"/>
      <c r="C6" s="440"/>
      <c r="D6" s="440"/>
      <c r="E6" s="440"/>
      <c r="F6" s="440"/>
      <c r="G6" s="440"/>
      <c r="H6" s="440"/>
      <c r="I6" s="440"/>
      <c r="J6" s="35"/>
      <c r="K6" s="35"/>
      <c r="L6" s="35"/>
    </row>
    <row r="7" spans="1:12" x14ac:dyDescent="0.2">
      <c r="B7" s="16"/>
      <c r="C7" s="35"/>
      <c r="D7" s="35"/>
      <c r="E7" s="35"/>
      <c r="F7" s="35"/>
      <c r="G7" s="35"/>
      <c r="H7" s="35"/>
      <c r="I7" s="35"/>
      <c r="J7" s="35"/>
      <c r="K7" s="35"/>
      <c r="L7" s="35"/>
    </row>
    <row r="8" spans="1:12" x14ac:dyDescent="0.2">
      <c r="A8" s="508" t="s">
        <v>92</v>
      </c>
      <c r="B8" s="283" t="s">
        <v>193</v>
      </c>
      <c r="D8" s="35"/>
      <c r="E8" s="35"/>
      <c r="F8" s="35"/>
      <c r="G8" s="35"/>
      <c r="H8" s="35"/>
      <c r="I8" s="35"/>
      <c r="J8" s="35"/>
      <c r="K8" s="35"/>
      <c r="L8" s="35"/>
    </row>
    <row r="9" spans="1:12" ht="129.75" customHeight="1" x14ac:dyDescent="0.2">
      <c r="B9" s="442"/>
      <c r="C9" s="440"/>
      <c r="D9" s="440"/>
      <c r="E9" s="440"/>
      <c r="F9" s="440"/>
      <c r="G9" s="440"/>
      <c r="H9" s="440"/>
      <c r="I9" s="440"/>
      <c r="J9" s="35"/>
      <c r="K9" s="35"/>
      <c r="L9" s="35"/>
    </row>
    <row r="10" spans="1:12" x14ac:dyDescent="0.2">
      <c r="B10" s="17"/>
      <c r="C10" s="35"/>
      <c r="D10" s="35"/>
      <c r="E10" s="35"/>
      <c r="F10" s="35"/>
      <c r="G10" s="35"/>
      <c r="H10" s="35"/>
      <c r="I10" s="35"/>
      <c r="J10" s="35"/>
      <c r="K10" s="35"/>
      <c r="L10" s="35"/>
    </row>
    <row r="11" spans="1:12" x14ac:dyDescent="0.2">
      <c r="A11" s="508" t="s">
        <v>93</v>
      </c>
      <c r="B11" s="283" t="s">
        <v>194</v>
      </c>
      <c r="C11" s="35"/>
      <c r="D11" s="35"/>
      <c r="E11" s="35"/>
      <c r="F11" s="35"/>
      <c r="G11" s="35"/>
      <c r="H11" s="35"/>
      <c r="I11" s="35"/>
      <c r="J11" s="35"/>
      <c r="K11" s="35"/>
      <c r="L11" s="35"/>
    </row>
    <row r="12" spans="1:12" ht="129.75" customHeight="1" x14ac:dyDescent="0.2">
      <c r="B12" s="442"/>
      <c r="C12" s="440"/>
      <c r="D12" s="440"/>
      <c r="E12" s="440"/>
      <c r="F12" s="440"/>
      <c r="G12" s="440"/>
      <c r="H12" s="440"/>
      <c r="I12" s="440"/>
      <c r="J12" s="35"/>
      <c r="K12" s="35"/>
      <c r="L12" s="35"/>
    </row>
    <row r="13" spans="1:12" x14ac:dyDescent="0.2">
      <c r="B13" s="17"/>
      <c r="C13" s="35"/>
      <c r="D13" s="35"/>
      <c r="E13" s="35"/>
      <c r="F13" s="35"/>
      <c r="G13" s="35"/>
      <c r="H13" s="35"/>
      <c r="I13" s="35"/>
      <c r="J13" s="35"/>
      <c r="K13" s="35"/>
      <c r="L13" s="35"/>
    </row>
    <row r="14" spans="1:12" x14ac:dyDescent="0.2">
      <c r="A14" s="508" t="s">
        <v>94</v>
      </c>
      <c r="B14" s="283" t="s">
        <v>57</v>
      </c>
      <c r="C14" s="35"/>
      <c r="D14" s="35"/>
      <c r="E14" s="35"/>
      <c r="F14" s="35"/>
      <c r="G14" s="35"/>
      <c r="H14" s="35"/>
      <c r="I14" s="35"/>
      <c r="J14" s="35"/>
      <c r="K14" s="35"/>
      <c r="L14" s="35"/>
    </row>
    <row r="15" spans="1:12" ht="126" customHeight="1" x14ac:dyDescent="0.2">
      <c r="B15" s="443"/>
      <c r="C15" s="441"/>
      <c r="D15" s="441"/>
      <c r="E15" s="441"/>
      <c r="F15" s="441"/>
      <c r="G15" s="441"/>
      <c r="H15" s="441"/>
      <c r="I15" s="441"/>
      <c r="J15" s="35"/>
      <c r="K15" s="35"/>
      <c r="L15" s="35"/>
    </row>
    <row r="16" spans="1:12" s="35" customFormat="1" x14ac:dyDescent="0.2">
      <c r="A16" s="353"/>
      <c r="B16" s="441"/>
      <c r="C16" s="441"/>
      <c r="D16" s="441"/>
      <c r="E16" s="441"/>
      <c r="F16" s="441"/>
      <c r="G16" s="441"/>
      <c r="H16" s="441"/>
      <c r="I16" s="441"/>
    </row>
    <row r="17" spans="1:9" s="35" customFormat="1" x14ac:dyDescent="0.2">
      <c r="A17" s="353"/>
      <c r="B17" s="441"/>
      <c r="C17" s="441"/>
      <c r="D17" s="441"/>
      <c r="E17" s="441"/>
      <c r="F17" s="441"/>
      <c r="G17" s="441"/>
      <c r="H17" s="441"/>
      <c r="I17" s="441"/>
    </row>
    <row r="18" spans="1:9" s="35" customFormat="1" x14ac:dyDescent="0.2">
      <c r="A18" s="353"/>
      <c r="B18" s="441"/>
      <c r="C18" s="441"/>
      <c r="D18" s="441"/>
      <c r="E18" s="441"/>
      <c r="F18" s="441"/>
      <c r="G18" s="441"/>
      <c r="H18" s="441"/>
      <c r="I18" s="441"/>
    </row>
    <row r="19" spans="1:9" s="35" customFormat="1" x14ac:dyDescent="0.2">
      <c r="A19" s="353"/>
      <c r="B19" s="441"/>
      <c r="C19" s="441"/>
      <c r="D19" s="441"/>
      <c r="E19" s="441"/>
      <c r="F19" s="441"/>
      <c r="G19" s="441"/>
      <c r="H19" s="441"/>
      <c r="I19" s="441"/>
    </row>
    <row r="20" spans="1:9" s="35" customFormat="1" x14ac:dyDescent="0.2">
      <c r="A20" s="353"/>
      <c r="B20" s="441"/>
      <c r="C20" s="441"/>
      <c r="D20" s="441"/>
      <c r="E20" s="441"/>
      <c r="F20" s="441"/>
      <c r="G20" s="441"/>
      <c r="H20" s="441"/>
      <c r="I20" s="441"/>
    </row>
    <row r="21" spans="1:9" s="35" customFormat="1" x14ac:dyDescent="0.2">
      <c r="A21" s="353"/>
      <c r="B21" s="441"/>
      <c r="C21" s="441"/>
      <c r="D21" s="441"/>
      <c r="E21" s="441"/>
      <c r="F21" s="441"/>
      <c r="G21" s="441"/>
      <c r="H21" s="441"/>
      <c r="I21" s="441"/>
    </row>
    <row r="22" spans="1:9" s="35" customFormat="1" x14ac:dyDescent="0.2">
      <c r="A22" s="353"/>
      <c r="B22" s="441"/>
      <c r="C22" s="441"/>
      <c r="D22" s="441"/>
      <c r="E22" s="441"/>
      <c r="F22" s="441"/>
      <c r="G22" s="441"/>
      <c r="H22" s="441"/>
      <c r="I22" s="441"/>
    </row>
    <row r="23" spans="1:9" s="35" customFormat="1" x14ac:dyDescent="0.2">
      <c r="A23" s="353"/>
      <c r="B23" s="86"/>
    </row>
    <row r="24" spans="1:9" s="35" customFormat="1" x14ac:dyDescent="0.2">
      <c r="A24" s="353"/>
      <c r="B24" s="86"/>
    </row>
    <row r="25" spans="1:9" s="35" customFormat="1" x14ac:dyDescent="0.2">
      <c r="A25" s="353"/>
      <c r="B25" s="86"/>
    </row>
    <row r="26" spans="1:9" s="35" customFormat="1" x14ac:dyDescent="0.2">
      <c r="A26" s="353"/>
      <c r="B26" s="86"/>
    </row>
    <row r="27" spans="1:9" s="35" customFormat="1" x14ac:dyDescent="0.2">
      <c r="A27" s="353"/>
      <c r="B27" s="86"/>
    </row>
    <row r="28" spans="1:9" s="35" customFormat="1" x14ac:dyDescent="0.2">
      <c r="A28" s="353"/>
      <c r="B28" s="86"/>
    </row>
  </sheetData>
  <sheetProtection password="DFDC" sheet="1" objects="1" scenarios="1" selectLockedCells="1"/>
  <customSheetViews>
    <customSheetView guid="{69D05A2A-B7CB-44AE-A959-554AA364E8FF}" showPageBreaks="1" showGridLines="0" printArea="1" view="pageLayout">
      <selection activeCell="B6" sqref="B6"/>
      <pageMargins left="0.75" right="0.75" top="1" bottom="1" header="0.5" footer="0.5"/>
      <pageSetup orientation="portrait" r:id="rId1"/>
      <headerFooter alignWithMargins="0">
        <oddFooter>&amp;L&amp;9Legal Services Projects Application Data, &amp;A&amp;R&amp;9Grant Period 2011-2012</oddFooter>
      </headerFooter>
    </customSheetView>
  </customSheetViews>
  <mergeCells count="2">
    <mergeCell ref="A1:C1"/>
    <mergeCell ref="A3:C3"/>
  </mergeCells>
  <phoneticPr fontId="0" type="noConversion"/>
  <dataValidations count="2">
    <dataValidation allowBlank="1" showInputMessage="1" promptTitle="To End a Paragraph:" prompt="Press Alt + Enter for a hard return." sqref="B15"/>
    <dataValidation allowBlank="1" showInputMessage="1" promptTitle="To End a Paragraph:" prompt="Press Alt + Enter for a hard return." sqref="B6 B9 B12"/>
  </dataValidations>
  <printOptions horizontalCentered="1"/>
  <pageMargins left="0.75" right="0.75" top="1" bottom="1" header="0.5" footer="0.5"/>
  <pageSetup orientation="portrait" r:id="rId2"/>
  <headerFooter alignWithMargins="0">
    <oddFooter>&amp;L&amp;9Legal Services Projects Application Data, &amp;A&amp;R&amp;9 2015 Grant Year</oddFooter>
  </headerFooter>
  <ignoredErrors>
    <ignoredError sqref="A8:A14"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84"/>
  <sheetViews>
    <sheetView showGridLines="0" view="pageLayout" zoomScaleNormal="100" zoomScaleSheetLayoutView="100" workbookViewId="0">
      <selection activeCell="C10" sqref="C10"/>
    </sheetView>
  </sheetViews>
  <sheetFormatPr defaultRowHeight="12.75" x14ac:dyDescent="0.2"/>
  <cols>
    <col min="1" max="1" width="2.5703125" style="35" customWidth="1"/>
    <col min="2" max="2" width="3.28515625" style="156" customWidth="1"/>
    <col min="3" max="3" width="45.7109375" style="35" customWidth="1"/>
    <col min="4" max="4" width="8.42578125" style="130" customWidth="1"/>
    <col min="5" max="5" width="14.42578125" style="35" customWidth="1"/>
    <col min="6" max="6" width="4.28515625" style="148" customWidth="1"/>
    <col min="7" max="7" width="1.85546875" style="157" customWidth="1"/>
    <col min="8" max="8" width="14.42578125" style="150" customWidth="1"/>
    <col min="9" max="9" width="2.5703125" style="111" customWidth="1"/>
    <col min="10" max="16384" width="9.140625" style="35"/>
  </cols>
  <sheetData>
    <row r="1" spans="1:9" s="70" customFormat="1" ht="18" customHeight="1" x14ac:dyDescent="0.2">
      <c r="A1" s="591" t="s">
        <v>132</v>
      </c>
      <c r="B1" s="591"/>
      <c r="C1" s="591"/>
      <c r="D1" s="591"/>
      <c r="E1" s="591"/>
      <c r="F1" s="591"/>
      <c r="G1" s="591"/>
      <c r="H1" s="591"/>
      <c r="I1" s="591"/>
    </row>
    <row r="2" spans="1:9" s="70" customFormat="1" ht="12.75" customHeight="1" x14ac:dyDescent="0.3">
      <c r="B2" s="145"/>
      <c r="C2" s="146"/>
      <c r="D2" s="147"/>
      <c r="E2" s="146"/>
      <c r="F2" s="148"/>
      <c r="G2" s="149"/>
      <c r="H2" s="150"/>
      <c r="I2" s="144"/>
    </row>
    <row r="3" spans="1:9" s="70" customFormat="1" x14ac:dyDescent="0.2">
      <c r="A3" s="435"/>
      <c r="B3" s="572" t="s">
        <v>14</v>
      </c>
      <c r="C3" s="572"/>
      <c r="D3" s="95"/>
      <c r="E3" s="437"/>
      <c r="F3" s="152"/>
      <c r="G3" s="151"/>
      <c r="H3" s="153"/>
      <c r="I3" s="436"/>
    </row>
    <row r="4" spans="1:9" s="70" customFormat="1" ht="12.75" customHeight="1" x14ac:dyDescent="0.2">
      <c r="A4" s="435"/>
      <c r="B4" s="688">
        <f>'VII. CSR'!B5</f>
        <v>0</v>
      </c>
      <c r="C4" s="688"/>
      <c r="D4" s="688"/>
      <c r="E4" s="688"/>
      <c r="F4" s="688"/>
      <c r="G4" s="688"/>
      <c r="H4" s="688"/>
      <c r="I4" s="436"/>
    </row>
    <row r="5" spans="1:9" s="70" customFormat="1" ht="12.75" customHeight="1" x14ac:dyDescent="0.2">
      <c r="A5" s="435"/>
      <c r="B5" s="58"/>
      <c r="C5" s="151"/>
      <c r="D5" s="95"/>
      <c r="E5" s="151"/>
      <c r="F5" s="154"/>
      <c r="G5" s="18"/>
      <c r="H5" s="155"/>
      <c r="I5" s="436"/>
    </row>
    <row r="6" spans="1:9" s="70" customFormat="1" ht="9.75" customHeight="1" x14ac:dyDescent="0.2">
      <c r="B6" s="156"/>
      <c r="D6" s="130"/>
      <c r="F6" s="148"/>
      <c r="G6" s="157"/>
      <c r="H6" s="150"/>
      <c r="I6" s="144"/>
    </row>
    <row r="7" spans="1:9" s="70" customFormat="1" ht="15.75" customHeight="1" x14ac:dyDescent="0.2">
      <c r="A7" s="435"/>
      <c r="B7" s="158" t="s">
        <v>25</v>
      </c>
      <c r="C7" s="702" t="s">
        <v>237</v>
      </c>
      <c r="D7" s="703"/>
      <c r="E7" s="704"/>
      <c r="F7" s="159"/>
      <c r="G7" s="160"/>
      <c r="H7" s="155"/>
      <c r="I7" s="436"/>
    </row>
    <row r="8" spans="1:9" s="70" customFormat="1" ht="15.75" customHeight="1" x14ac:dyDescent="0.2">
      <c r="A8" s="435"/>
      <c r="B8" s="161"/>
      <c r="C8" s="506" t="s">
        <v>219</v>
      </c>
      <c r="D8" s="162"/>
      <c r="E8" s="104"/>
      <c r="F8" s="455" t="s">
        <v>38</v>
      </c>
      <c r="G8" s="351" t="s">
        <v>20</v>
      </c>
      <c r="H8" s="240">
        <f>'X. Expenditures'!F43</f>
        <v>0</v>
      </c>
      <c r="I8" s="436"/>
    </row>
    <row r="9" spans="1:9" s="166" customFormat="1" ht="12.75" customHeight="1" x14ac:dyDescent="0.2">
      <c r="A9" s="435"/>
      <c r="B9" s="163" t="s">
        <v>26</v>
      </c>
      <c r="C9" s="692" t="s">
        <v>238</v>
      </c>
      <c r="D9" s="693"/>
      <c r="E9" s="694"/>
      <c r="F9" s="164"/>
      <c r="G9" s="122"/>
      <c r="H9" s="165"/>
      <c r="I9" s="436"/>
    </row>
    <row r="10" spans="1:9" s="166" customFormat="1" ht="14.25" customHeight="1" x14ac:dyDescent="0.2">
      <c r="A10" s="435"/>
      <c r="B10" s="167"/>
      <c r="C10" s="456"/>
      <c r="D10" s="162"/>
      <c r="E10" s="510"/>
      <c r="F10" s="159"/>
      <c r="G10" s="18"/>
      <c r="H10" s="155"/>
      <c r="I10" s="510"/>
    </row>
    <row r="11" spans="1:9" s="166" customFormat="1" ht="14.25" customHeight="1" x14ac:dyDescent="0.2">
      <c r="A11" s="513"/>
      <c r="B11" s="168"/>
      <c r="C11" s="689" t="s">
        <v>185</v>
      </c>
      <c r="D11" s="689"/>
      <c r="E11" s="516"/>
      <c r="F11" s="459" t="s">
        <v>39</v>
      </c>
      <c r="G11" s="460" t="s">
        <v>20</v>
      </c>
      <c r="H11" s="518"/>
      <c r="I11" s="514"/>
    </row>
    <row r="12" spans="1:9" s="166" customFormat="1" ht="14.25" customHeight="1" x14ac:dyDescent="0.2">
      <c r="A12" s="509"/>
      <c r="B12" s="158" t="s">
        <v>27</v>
      </c>
      <c r="C12" s="511" t="s">
        <v>239</v>
      </c>
      <c r="D12" s="162"/>
      <c r="E12" s="510"/>
      <c r="F12" s="159"/>
      <c r="G12" s="18"/>
      <c r="H12" s="155"/>
      <c r="I12" s="510"/>
    </row>
    <row r="13" spans="1:9" s="166" customFormat="1" ht="14.25" customHeight="1" x14ac:dyDescent="0.2">
      <c r="A13" s="509"/>
      <c r="B13" s="167"/>
      <c r="C13" s="456"/>
      <c r="D13" s="162"/>
      <c r="E13" s="510"/>
      <c r="F13" s="159"/>
      <c r="G13" s="18"/>
      <c r="H13" s="155"/>
      <c r="I13" s="510"/>
    </row>
    <row r="14" spans="1:9" s="166" customFormat="1" ht="14.25" customHeight="1" x14ac:dyDescent="0.2">
      <c r="A14" s="513"/>
      <c r="B14" s="167"/>
      <c r="C14" s="536" t="s">
        <v>240</v>
      </c>
      <c r="D14" s="462" t="s">
        <v>275</v>
      </c>
      <c r="E14" s="537"/>
      <c r="F14" s="159"/>
      <c r="G14" s="18"/>
      <c r="H14" s="155"/>
      <c r="I14" s="514"/>
    </row>
    <row r="15" spans="1:9" s="166" customFormat="1" ht="14.25" customHeight="1" x14ac:dyDescent="0.2">
      <c r="A15" s="509"/>
      <c r="B15" s="168"/>
      <c r="C15" s="689" t="s">
        <v>241</v>
      </c>
      <c r="D15" s="689"/>
      <c r="E15" s="516"/>
      <c r="F15" s="459" t="s">
        <v>274</v>
      </c>
      <c r="G15" s="460" t="s">
        <v>20</v>
      </c>
      <c r="H15" s="518"/>
      <c r="I15" s="510"/>
    </row>
    <row r="16" spans="1:9" s="166" customFormat="1" ht="26.25" customHeight="1" x14ac:dyDescent="0.2">
      <c r="A16" s="513"/>
      <c r="B16" s="158" t="s">
        <v>55</v>
      </c>
      <c r="C16" s="697" t="s">
        <v>242</v>
      </c>
      <c r="D16" s="697"/>
      <c r="E16" s="698"/>
      <c r="F16" s="455"/>
      <c r="G16" s="351"/>
      <c r="H16" s="240"/>
      <c r="I16" s="514"/>
    </row>
    <row r="17" spans="1:9" s="166" customFormat="1" ht="14.25" customHeight="1" x14ac:dyDescent="0.2">
      <c r="A17" s="513"/>
      <c r="B17" s="167"/>
      <c r="C17" s="456"/>
      <c r="D17" s="104"/>
      <c r="E17" s="104"/>
      <c r="F17" s="455"/>
      <c r="G17" s="351"/>
      <c r="H17" s="240"/>
      <c r="I17" s="514"/>
    </row>
    <row r="18" spans="1:9" s="166" customFormat="1" ht="14.25" customHeight="1" x14ac:dyDescent="0.2">
      <c r="A18" s="513"/>
      <c r="B18" s="167"/>
      <c r="C18" s="104" t="s">
        <v>243</v>
      </c>
      <c r="D18" s="104"/>
      <c r="E18" s="104"/>
      <c r="F18" s="455" t="s">
        <v>244</v>
      </c>
      <c r="G18" s="461" t="s">
        <v>20</v>
      </c>
      <c r="H18" s="14"/>
      <c r="I18" s="514"/>
    </row>
    <row r="19" spans="1:9" s="166" customFormat="1" ht="12.75" customHeight="1" x14ac:dyDescent="0.2">
      <c r="A19" s="435"/>
      <c r="B19" s="163" t="s">
        <v>33</v>
      </c>
      <c r="C19" s="169" t="s">
        <v>28</v>
      </c>
      <c r="D19" s="170"/>
      <c r="E19" s="169"/>
      <c r="F19" s="164"/>
      <c r="G19" s="122"/>
      <c r="H19" s="165"/>
      <c r="I19" s="436"/>
    </row>
    <row r="20" spans="1:9" s="70" customFormat="1" ht="14.25" customHeight="1" x14ac:dyDescent="0.2">
      <c r="A20" s="435"/>
      <c r="B20" s="167"/>
      <c r="C20" s="456"/>
      <c r="D20" s="139"/>
      <c r="E20" s="436"/>
      <c r="F20" s="159"/>
      <c r="G20" s="18"/>
      <c r="H20" s="155"/>
      <c r="I20" s="436"/>
    </row>
    <row r="21" spans="1:9" s="70" customFormat="1" ht="14.25" customHeight="1" x14ac:dyDescent="0.2">
      <c r="A21" s="435"/>
      <c r="B21" s="167"/>
      <c r="C21" s="689" t="s">
        <v>186</v>
      </c>
      <c r="D21" s="689"/>
      <c r="E21" s="104"/>
      <c r="F21" s="455" t="s">
        <v>40</v>
      </c>
      <c r="G21" s="351" t="s">
        <v>20</v>
      </c>
      <c r="H21" s="13"/>
      <c r="I21" s="436"/>
    </row>
    <row r="22" spans="1:9" s="70" customFormat="1" ht="26.25" customHeight="1" x14ac:dyDescent="0.2">
      <c r="A22" s="435"/>
      <c r="B22" s="163" t="s">
        <v>245</v>
      </c>
      <c r="C22" s="695" t="s">
        <v>29</v>
      </c>
      <c r="D22" s="695"/>
      <c r="E22" s="696"/>
      <c r="F22" s="164"/>
      <c r="G22" s="122"/>
      <c r="H22" s="165"/>
      <c r="I22" s="436"/>
    </row>
    <row r="23" spans="1:9" s="70" customFormat="1" ht="14.25" customHeight="1" x14ac:dyDescent="0.2">
      <c r="A23" s="435"/>
      <c r="B23" s="167"/>
      <c r="C23" s="456"/>
      <c r="D23" s="139"/>
      <c r="E23" s="436"/>
      <c r="F23" s="159"/>
      <c r="G23" s="18"/>
      <c r="H23" s="155"/>
      <c r="I23" s="436"/>
    </row>
    <row r="24" spans="1:9" s="70" customFormat="1" ht="14.25" customHeight="1" x14ac:dyDescent="0.2">
      <c r="A24" s="435"/>
      <c r="B24" s="168"/>
      <c r="C24" s="689" t="s">
        <v>186</v>
      </c>
      <c r="D24" s="689"/>
      <c r="E24" s="104"/>
      <c r="F24" s="455" t="s">
        <v>246</v>
      </c>
      <c r="G24" s="139" t="s">
        <v>20</v>
      </c>
      <c r="H24" s="13"/>
      <c r="I24" s="436"/>
    </row>
    <row r="25" spans="1:9" s="70" customFormat="1" ht="12.75" customHeight="1" x14ac:dyDescent="0.2">
      <c r="A25" s="435"/>
      <c r="B25" s="171" t="s">
        <v>247</v>
      </c>
      <c r="C25" s="690" t="s">
        <v>30</v>
      </c>
      <c r="D25" s="690"/>
      <c r="E25" s="691"/>
      <c r="F25" s="164"/>
      <c r="G25" s="122"/>
      <c r="H25" s="165"/>
      <c r="I25" s="436"/>
    </row>
    <row r="26" spans="1:9" s="70" customFormat="1" ht="14.25" customHeight="1" x14ac:dyDescent="0.2">
      <c r="A26" s="435"/>
      <c r="B26" s="167"/>
      <c r="C26" s="456"/>
      <c r="D26" s="139"/>
      <c r="E26" s="436"/>
      <c r="F26" s="159"/>
      <c r="G26" s="18"/>
      <c r="H26" s="155"/>
      <c r="I26" s="436"/>
    </row>
    <row r="27" spans="1:9" s="70" customFormat="1" ht="14.25" customHeight="1" x14ac:dyDescent="0.2">
      <c r="A27" s="435"/>
      <c r="B27" s="168"/>
      <c r="C27" s="689" t="s">
        <v>31</v>
      </c>
      <c r="D27" s="689"/>
      <c r="E27" s="705"/>
      <c r="F27" s="455" t="s">
        <v>248</v>
      </c>
      <c r="G27" s="139" t="s">
        <v>20</v>
      </c>
      <c r="H27" s="13"/>
      <c r="I27" s="436"/>
    </row>
    <row r="28" spans="1:9" s="70" customFormat="1" ht="51.75" customHeight="1" x14ac:dyDescent="0.2">
      <c r="A28" s="435"/>
      <c r="B28" s="163" t="s">
        <v>36</v>
      </c>
      <c r="C28" s="695" t="s">
        <v>32</v>
      </c>
      <c r="D28" s="695"/>
      <c r="E28" s="696"/>
      <c r="F28" s="164"/>
      <c r="G28" s="122"/>
      <c r="H28" s="165"/>
      <c r="I28" s="436"/>
    </row>
    <row r="29" spans="1:9" s="70" customFormat="1" ht="14.25" customHeight="1" x14ac:dyDescent="0.2">
      <c r="A29" s="435"/>
      <c r="B29" s="167"/>
      <c r="C29" s="456"/>
      <c r="D29" s="139"/>
      <c r="E29" s="436"/>
      <c r="F29" s="159"/>
      <c r="G29" s="18"/>
      <c r="H29" s="155"/>
      <c r="I29" s="436"/>
    </row>
    <row r="30" spans="1:9" s="70" customFormat="1" ht="14.25" customHeight="1" x14ac:dyDescent="0.2">
      <c r="A30" s="435"/>
      <c r="B30" s="168"/>
      <c r="C30" s="689" t="s">
        <v>186</v>
      </c>
      <c r="D30" s="689"/>
      <c r="E30" s="104"/>
      <c r="F30" s="455" t="s">
        <v>41</v>
      </c>
      <c r="G30" s="139" t="s">
        <v>20</v>
      </c>
      <c r="H30" s="13"/>
      <c r="I30" s="436"/>
    </row>
    <row r="31" spans="1:9" s="70" customFormat="1" ht="12.75" customHeight="1" x14ac:dyDescent="0.2">
      <c r="A31" s="435"/>
      <c r="B31" s="163" t="s">
        <v>42</v>
      </c>
      <c r="C31" s="169" t="s">
        <v>99</v>
      </c>
      <c r="D31" s="170"/>
      <c r="E31" s="169"/>
      <c r="F31" s="164"/>
      <c r="G31" s="122"/>
      <c r="H31" s="165"/>
      <c r="I31" s="436"/>
    </row>
    <row r="32" spans="1:9" s="70" customFormat="1" ht="14.25" customHeight="1" x14ac:dyDescent="0.2">
      <c r="A32" s="435"/>
      <c r="B32" s="167"/>
      <c r="C32" s="456"/>
      <c r="D32" s="139"/>
      <c r="E32" s="436"/>
      <c r="F32" s="159"/>
      <c r="G32" s="18"/>
      <c r="H32" s="155"/>
      <c r="I32" s="436"/>
    </row>
    <row r="33" spans="1:9" s="70" customFormat="1" ht="14.25" customHeight="1" x14ac:dyDescent="0.2">
      <c r="A33" s="435"/>
      <c r="B33" s="168"/>
      <c r="C33" s="689" t="s">
        <v>186</v>
      </c>
      <c r="D33" s="689"/>
      <c r="E33" s="105"/>
      <c r="F33" s="459" t="s">
        <v>43</v>
      </c>
      <c r="G33" s="460" t="s">
        <v>20</v>
      </c>
      <c r="H33" s="11"/>
      <c r="I33" s="436"/>
    </row>
    <row r="34" spans="1:9" s="70" customFormat="1" ht="15.75" customHeight="1" x14ac:dyDescent="0.2">
      <c r="A34" s="435"/>
      <c r="B34" s="464" t="s">
        <v>44</v>
      </c>
      <c r="C34" s="465" t="s">
        <v>249</v>
      </c>
      <c r="D34" s="172"/>
      <c r="E34" s="173"/>
      <c r="F34" s="458" t="s">
        <v>250</v>
      </c>
      <c r="G34" s="499" t="s">
        <v>20</v>
      </c>
      <c r="H34" s="500">
        <f>SUM(H11:H33)</f>
        <v>0</v>
      </c>
      <c r="I34" s="436"/>
    </row>
    <row r="35" spans="1:9" s="70" customFormat="1" ht="26.25" customHeight="1" x14ac:dyDescent="0.2">
      <c r="A35" s="435"/>
      <c r="B35" s="163" t="s">
        <v>45</v>
      </c>
      <c r="C35" s="695" t="s">
        <v>35</v>
      </c>
      <c r="D35" s="695"/>
      <c r="E35" s="696"/>
      <c r="F35" s="164"/>
      <c r="G35" s="174"/>
      <c r="H35" s="165"/>
      <c r="I35" s="436"/>
    </row>
    <row r="36" spans="1:9" s="70" customFormat="1" ht="14.25" customHeight="1" x14ac:dyDescent="0.2">
      <c r="A36" s="435"/>
      <c r="B36" s="161"/>
      <c r="C36" s="105" t="s">
        <v>252</v>
      </c>
      <c r="D36" s="175"/>
      <c r="E36" s="176"/>
      <c r="F36" s="459" t="s">
        <v>251</v>
      </c>
      <c r="G36" s="470" t="s">
        <v>20</v>
      </c>
      <c r="H36" s="395">
        <f>H8-H34</f>
        <v>0</v>
      </c>
      <c r="I36" s="436"/>
    </row>
    <row r="37" spans="1:9" s="70" customFormat="1" ht="26.25" customHeight="1" x14ac:dyDescent="0.2">
      <c r="A37" s="435"/>
      <c r="B37" s="163" t="s">
        <v>85</v>
      </c>
      <c r="C37" s="695" t="s">
        <v>37</v>
      </c>
      <c r="D37" s="695"/>
      <c r="E37" s="696"/>
      <c r="F37" s="164"/>
      <c r="G37" s="122"/>
      <c r="H37" s="165"/>
      <c r="I37" s="436"/>
    </row>
    <row r="38" spans="1:9" s="70" customFormat="1" ht="14.25" customHeight="1" x14ac:dyDescent="0.2">
      <c r="A38" s="435"/>
      <c r="B38" s="168"/>
      <c r="C38" s="105" t="s">
        <v>253</v>
      </c>
      <c r="D38" s="461" t="s">
        <v>254</v>
      </c>
      <c r="E38" s="471" t="e">
        <f>(H36/H8)</f>
        <v>#DIV/0!</v>
      </c>
      <c r="F38" s="177"/>
      <c r="G38" s="178"/>
      <c r="H38" s="179"/>
      <c r="I38" s="18"/>
    </row>
    <row r="39" spans="1:9" s="70" customFormat="1" ht="26.25" customHeight="1" x14ac:dyDescent="0.2">
      <c r="A39" s="435"/>
      <c r="B39" s="163" t="s">
        <v>46</v>
      </c>
      <c r="C39" s="707" t="s">
        <v>140</v>
      </c>
      <c r="D39" s="707"/>
      <c r="E39" s="708"/>
      <c r="F39" s="164"/>
      <c r="G39" s="122"/>
      <c r="H39" s="165"/>
      <c r="I39" s="436"/>
    </row>
    <row r="40" spans="1:9" s="70" customFormat="1" ht="14.25" customHeight="1" x14ac:dyDescent="0.2">
      <c r="A40" s="435"/>
      <c r="B40" s="167"/>
      <c r="C40" s="456"/>
      <c r="D40" s="139"/>
      <c r="E40" s="436"/>
      <c r="F40" s="159"/>
      <c r="G40" s="18"/>
      <c r="H40" s="155"/>
      <c r="I40" s="436"/>
    </row>
    <row r="41" spans="1:9" s="70" customFormat="1" ht="15.95" customHeight="1" x14ac:dyDescent="0.2">
      <c r="A41" s="435"/>
      <c r="B41" s="167"/>
      <c r="C41" s="104" t="s">
        <v>187</v>
      </c>
      <c r="D41" s="462" t="s">
        <v>276</v>
      </c>
      <c r="E41" s="25"/>
      <c r="F41" s="181"/>
      <c r="G41" s="18"/>
      <c r="H41" s="155"/>
      <c r="I41" s="69"/>
    </row>
    <row r="42" spans="1:9" s="70" customFormat="1" ht="14.25" customHeight="1" x14ac:dyDescent="0.2">
      <c r="A42" s="384"/>
      <c r="B42" s="168"/>
      <c r="C42" s="520" t="s">
        <v>188</v>
      </c>
      <c r="D42" s="180"/>
      <c r="E42" s="520"/>
      <c r="F42" s="459" t="s">
        <v>277</v>
      </c>
      <c r="G42" s="460" t="s">
        <v>20</v>
      </c>
      <c r="H42" s="11"/>
      <c r="I42" s="188"/>
    </row>
    <row r="43" spans="1:9" s="70" customFormat="1" ht="39" customHeight="1" x14ac:dyDescent="0.2">
      <c r="A43" s="524"/>
      <c r="B43" s="163" t="s">
        <v>47</v>
      </c>
      <c r="C43" s="695" t="s">
        <v>210</v>
      </c>
      <c r="D43" s="695"/>
      <c r="E43" s="696"/>
      <c r="F43" s="164"/>
      <c r="G43" s="122"/>
      <c r="H43" s="165"/>
      <c r="I43" s="320"/>
    </row>
    <row r="44" spans="1:9" s="186" customFormat="1" ht="14.25" customHeight="1" x14ac:dyDescent="0.2">
      <c r="A44" s="454"/>
      <c r="B44" s="167"/>
      <c r="C44" s="456"/>
      <c r="D44" s="167"/>
      <c r="E44" s="182"/>
      <c r="F44" s="183"/>
      <c r="G44" s="184"/>
      <c r="H44" s="185"/>
      <c r="I44" s="182"/>
    </row>
    <row r="45" spans="1:9" s="70" customFormat="1" ht="26.25" customHeight="1" x14ac:dyDescent="0.2">
      <c r="A45" s="521"/>
      <c r="B45" s="168"/>
      <c r="C45" s="176" t="s">
        <v>189</v>
      </c>
      <c r="D45" s="463" t="s">
        <v>255</v>
      </c>
      <c r="E45" s="522"/>
      <c r="F45" s="523"/>
      <c r="G45" s="187"/>
      <c r="H45" s="179"/>
      <c r="I45" s="514"/>
    </row>
    <row r="46" spans="1:9" s="70" customFormat="1" ht="26.25" customHeight="1" x14ac:dyDescent="0.2">
      <c r="A46" s="435"/>
      <c r="B46" s="158" t="s">
        <v>49</v>
      </c>
      <c r="C46" s="702" t="s">
        <v>211</v>
      </c>
      <c r="D46" s="703"/>
      <c r="E46" s="704"/>
      <c r="F46" s="159"/>
      <c r="G46" s="18"/>
      <c r="H46" s="155"/>
      <c r="I46" s="436"/>
    </row>
    <row r="47" spans="1:9" s="70" customFormat="1" ht="14.25" customHeight="1" x14ac:dyDescent="0.2">
      <c r="A47" s="435"/>
      <c r="B47" s="158"/>
      <c r="C47" s="472"/>
      <c r="D47" s="438"/>
      <c r="E47" s="439"/>
      <c r="F47" s="159"/>
      <c r="G47" s="18"/>
      <c r="H47" s="155"/>
      <c r="I47" s="436"/>
    </row>
    <row r="48" spans="1:9" s="70" customFormat="1" ht="15.75" customHeight="1" x14ac:dyDescent="0.2">
      <c r="A48" s="435"/>
      <c r="B48" s="168"/>
      <c r="C48" s="105" t="s">
        <v>190</v>
      </c>
      <c r="D48" s="463" t="s">
        <v>256</v>
      </c>
      <c r="E48" s="26"/>
      <c r="F48" s="189"/>
      <c r="G48" s="187"/>
      <c r="H48" s="179"/>
      <c r="I48" s="436"/>
    </row>
    <row r="49" spans="1:9" ht="26.25" customHeight="1" x14ac:dyDescent="0.2">
      <c r="A49" s="433"/>
      <c r="B49" s="163" t="s">
        <v>51</v>
      </c>
      <c r="C49" s="702" t="s">
        <v>212</v>
      </c>
      <c r="D49" s="703"/>
      <c r="E49" s="703"/>
      <c r="F49" s="159"/>
      <c r="G49" s="18"/>
      <c r="H49" s="155"/>
      <c r="I49" s="19"/>
    </row>
    <row r="50" spans="1:9" ht="14.25" customHeight="1" x14ac:dyDescent="0.2">
      <c r="A50" s="433"/>
      <c r="B50" s="158"/>
      <c r="C50" s="473"/>
      <c r="D50" s="438"/>
      <c r="E50" s="438"/>
      <c r="F50" s="159"/>
      <c r="G50" s="18"/>
      <c r="H50" s="155"/>
      <c r="I50" s="19"/>
    </row>
    <row r="51" spans="1:9" ht="15.75" customHeight="1" x14ac:dyDescent="0.2">
      <c r="A51" s="433"/>
      <c r="B51" s="168"/>
      <c r="C51" s="689" t="s">
        <v>191</v>
      </c>
      <c r="D51" s="689"/>
      <c r="E51" s="705"/>
      <c r="F51" s="459" t="s">
        <v>53</v>
      </c>
      <c r="G51" s="139" t="s">
        <v>20</v>
      </c>
      <c r="H51" s="11"/>
      <c r="I51" s="19"/>
    </row>
    <row r="52" spans="1:9" s="70" customFormat="1" ht="15.75" customHeight="1" x14ac:dyDescent="0.2">
      <c r="A52" s="435"/>
      <c r="B52" s="466" t="s">
        <v>86</v>
      </c>
      <c r="C52" s="467" t="s">
        <v>257</v>
      </c>
      <c r="D52" s="191"/>
      <c r="E52" s="190"/>
      <c r="F52" s="468" t="s">
        <v>98</v>
      </c>
      <c r="G52" s="497" t="s">
        <v>20</v>
      </c>
      <c r="H52" s="498">
        <f>SUM(H42+H51)</f>
        <v>0</v>
      </c>
      <c r="I52" s="436"/>
    </row>
    <row r="53" spans="1:9" s="70" customFormat="1" ht="12.75" customHeight="1" x14ac:dyDescent="0.2">
      <c r="A53" s="435"/>
      <c r="B53" s="172" t="s">
        <v>87</v>
      </c>
      <c r="C53" s="469" t="s">
        <v>258</v>
      </c>
      <c r="D53" s="192"/>
      <c r="E53" s="106"/>
      <c r="F53" s="164"/>
      <c r="G53" s="122"/>
      <c r="H53" s="165"/>
      <c r="I53" s="436"/>
    </row>
    <row r="54" spans="1:9" s="70" customFormat="1" ht="15.75" customHeight="1" x14ac:dyDescent="0.2">
      <c r="A54" s="435"/>
      <c r="B54" s="168"/>
      <c r="C54" s="519" t="s">
        <v>48</v>
      </c>
      <c r="D54" s="193"/>
      <c r="E54" s="187"/>
      <c r="F54" s="459" t="s">
        <v>260</v>
      </c>
      <c r="G54" s="460" t="s">
        <v>20</v>
      </c>
      <c r="H54" s="179">
        <f>H36-H52</f>
        <v>0</v>
      </c>
      <c r="I54" s="436"/>
    </row>
    <row r="55" spans="1:9" s="70" customFormat="1" ht="26.25" customHeight="1" x14ac:dyDescent="0.2">
      <c r="A55" s="435"/>
      <c r="B55" s="158" t="s">
        <v>88</v>
      </c>
      <c r="C55" s="438" t="s">
        <v>100</v>
      </c>
      <c r="D55" s="462" t="s">
        <v>130</v>
      </c>
      <c r="E55" s="51"/>
      <c r="F55" s="194"/>
      <c r="G55" s="18"/>
      <c r="H55" s="155"/>
      <c r="I55" s="436"/>
    </row>
    <row r="56" spans="1:9" s="70" customFormat="1" ht="15.95" customHeight="1" x14ac:dyDescent="0.2">
      <c r="A56" s="435"/>
      <c r="B56" s="167"/>
      <c r="C56" s="483"/>
      <c r="D56" s="462" t="s">
        <v>131</v>
      </c>
      <c r="E56" s="51"/>
      <c r="F56" s="195"/>
      <c r="G56" s="18"/>
      <c r="H56" s="155"/>
      <c r="I56" s="436"/>
    </row>
    <row r="57" spans="1:9" s="70" customFormat="1" ht="15.95" customHeight="1" x14ac:dyDescent="0.2">
      <c r="A57" s="435"/>
      <c r="B57" s="167"/>
      <c r="C57" s="104" t="s">
        <v>50</v>
      </c>
      <c r="D57" s="162" t="s">
        <v>213</v>
      </c>
      <c r="E57" s="196"/>
      <c r="F57" s="459" t="s">
        <v>259</v>
      </c>
      <c r="G57" s="463" t="s">
        <v>20</v>
      </c>
      <c r="H57" s="498">
        <f>SUM(E55:E56)</f>
        <v>0</v>
      </c>
      <c r="I57" s="436"/>
    </row>
    <row r="58" spans="1:9" s="70" customFormat="1" ht="26.25" customHeight="1" x14ac:dyDescent="0.2">
      <c r="A58" s="435"/>
      <c r="B58" s="163" t="s">
        <v>89</v>
      </c>
      <c r="C58" s="695" t="s">
        <v>52</v>
      </c>
      <c r="D58" s="695"/>
      <c r="E58" s="696"/>
      <c r="F58" s="164"/>
      <c r="G58" s="122"/>
      <c r="H58" s="165"/>
      <c r="I58" s="436"/>
    </row>
    <row r="59" spans="1:9" s="70" customFormat="1" ht="15.95" customHeight="1" x14ac:dyDescent="0.2">
      <c r="A59" s="435"/>
      <c r="B59" s="167"/>
      <c r="C59" s="104" t="s">
        <v>261</v>
      </c>
      <c r="D59" s="162"/>
      <c r="E59" s="104"/>
      <c r="F59" s="459" t="s">
        <v>278</v>
      </c>
      <c r="G59" s="470" t="s">
        <v>20</v>
      </c>
      <c r="H59" s="197">
        <f>H54-H57</f>
        <v>0</v>
      </c>
      <c r="I59" s="436"/>
    </row>
    <row r="60" spans="1:9" s="70" customFormat="1" ht="12.75" customHeight="1" x14ac:dyDescent="0.2">
      <c r="A60" s="384"/>
      <c r="B60" s="168"/>
      <c r="C60" s="706" t="s">
        <v>54</v>
      </c>
      <c r="D60" s="706"/>
      <c r="E60" s="198"/>
      <c r="F60" s="177"/>
      <c r="G60" s="187"/>
      <c r="H60" s="179"/>
      <c r="I60" s="188"/>
    </row>
    <row r="61" spans="1:9" s="70" customFormat="1" x14ac:dyDescent="0.2">
      <c r="B61" s="156"/>
      <c r="D61" s="130"/>
      <c r="F61" s="148"/>
      <c r="G61" s="157"/>
      <c r="H61" s="150"/>
      <c r="I61" s="144"/>
    </row>
    <row r="62" spans="1:9" s="70" customFormat="1" x14ac:dyDescent="0.2">
      <c r="B62" s="199"/>
      <c r="G62" s="434"/>
      <c r="H62" s="200"/>
      <c r="I62" s="201"/>
    </row>
    <row r="63" spans="1:9" s="70" customFormat="1" ht="12.75" customHeight="1" x14ac:dyDescent="0.2">
      <c r="A63" s="534"/>
      <c r="B63" s="156"/>
      <c r="G63" s="204"/>
      <c r="H63" s="205"/>
      <c r="I63" s="144"/>
    </row>
    <row r="64" spans="1:9" ht="48.75" customHeight="1" x14ac:dyDescent="0.2">
      <c r="A64" s="699" t="s">
        <v>303</v>
      </c>
      <c r="B64" s="700"/>
      <c r="C64" s="700"/>
      <c r="D64" s="700"/>
      <c r="E64" s="700"/>
      <c r="F64" s="700"/>
      <c r="G64" s="700"/>
      <c r="H64" s="700"/>
    </row>
    <row r="66" spans="3:6" x14ac:dyDescent="0.2">
      <c r="C66" s="701"/>
      <c r="D66" s="701"/>
      <c r="E66" s="701"/>
      <c r="F66" s="701"/>
    </row>
    <row r="67" spans="3:6" x14ac:dyDescent="0.2">
      <c r="C67" s="202"/>
      <c r="D67" s="203"/>
      <c r="E67" s="202"/>
      <c r="F67" s="204"/>
    </row>
    <row r="84" spans="8:8" x14ac:dyDescent="0.2">
      <c r="H84" s="206"/>
    </row>
  </sheetData>
  <sheetProtection password="DFDC" sheet="1" objects="1" scenarios="1" selectLockedCells="1"/>
  <customSheetViews>
    <customSheetView guid="{69D05A2A-B7CB-44AE-A959-554AA364E8FF}" showPageBreaks="1" showGridLines="0" printArea="1" view="pageLayout">
      <selection activeCell="H11" sqref="H11"/>
      <rowBreaks count="1" manualBreakCount="1">
        <brk id="38" max="16383" man="1"/>
      </rowBreaks>
      <pageMargins left="0.6" right="0.5" top="0.7" bottom="0.5" header="0.5" footer="0.45"/>
      <printOptions horizontalCentered="1"/>
      <pageSetup orientation="portrait" r:id="rId1"/>
      <headerFooter alignWithMargins="0">
        <oddFooter>&amp;L&amp;9Legal Services Projects Application Data, &amp;A&amp;R&amp;9Grant Period 2011-2012</oddFooter>
      </headerFooter>
    </customSheetView>
  </customSheetViews>
  <mergeCells count="27">
    <mergeCell ref="A64:H64"/>
    <mergeCell ref="C66:F66"/>
    <mergeCell ref="C7:E7"/>
    <mergeCell ref="C28:E28"/>
    <mergeCell ref="C35:E35"/>
    <mergeCell ref="C51:E51"/>
    <mergeCell ref="C58:E58"/>
    <mergeCell ref="C30:D30"/>
    <mergeCell ref="C33:D33"/>
    <mergeCell ref="C60:D60"/>
    <mergeCell ref="C27:E27"/>
    <mergeCell ref="C39:E39"/>
    <mergeCell ref="C37:E37"/>
    <mergeCell ref="C46:E46"/>
    <mergeCell ref="C49:E49"/>
    <mergeCell ref="C43:E43"/>
    <mergeCell ref="A1:I1"/>
    <mergeCell ref="B4:H4"/>
    <mergeCell ref="C24:D24"/>
    <mergeCell ref="C25:E25"/>
    <mergeCell ref="C9:E9"/>
    <mergeCell ref="C15:D15"/>
    <mergeCell ref="C21:D21"/>
    <mergeCell ref="B3:C3"/>
    <mergeCell ref="C22:E22"/>
    <mergeCell ref="C11:D11"/>
    <mergeCell ref="C16:E16"/>
  </mergeCells>
  <phoneticPr fontId="0" type="noConversion"/>
  <dataValidations xWindow="695" yWindow="129" count="9">
    <dataValidation type="whole" allowBlank="1" showInputMessage="1" showErrorMessage="1" errorTitle="Data Entry Error" error="Input whole numbers only, no cents please." sqref="E55:E56">
      <formula1>0</formula1>
      <formula2>1000000000</formula2>
    </dataValidation>
    <dataValidation allowBlank="1" showInputMessage="1" showErrorMessage="1" promptTitle="Data Entry Prompt" prompt="Applicant Name automatically appears as entered on CSR form." sqref="B4"/>
    <dataValidation allowBlank="1" showInputMessage="1" showErrorMessage="1" promptTitle="Data Entry Prompt" prompt="Field will automatically fill in amount from Expenditures form." sqref="H8"/>
    <dataValidation type="whole" errorStyle="warning" operator="equal" allowBlank="1" showInputMessage="1" showErrorMessage="1" errorTitle="Addition Information Needed" error="If you enter an amount here, you MUST answer question 1 on form XI-A (Additional Information)." sqref="H15:H18 H11">
      <formula1>0</formula1>
    </dataValidation>
    <dataValidation type="whole" errorStyle="warning" operator="equal" allowBlank="1" showInputMessage="1" showErrorMessage="1" errorTitle="Additional Information Needed" error="If you enter an amount here, you MUST answer question 1 on form XI-A (Additional Information)." sqref="H21 H24 H27 H33 H30">
      <formula1>0</formula1>
    </dataValidation>
    <dataValidation type="whole" errorStyle="warning" operator="equal" allowBlank="1" showInputMessage="1" showErrorMessage="1" errorTitle="Additional Information Needed" error="If you enter an amount here, you MUST answer question 2 on form XI-A (Additional Information)." sqref="E41 H42">
      <formula1>0</formula1>
    </dataValidation>
    <dataValidation type="whole" errorStyle="warning" operator="equal" allowBlank="1" showInputMessage="1" showErrorMessage="1" errorTitle="Additional Information Needed" error="If you enter an amount here, you MUST answer question 3 on form XI-A (Additional Information)." sqref="E45">
      <formula1>0</formula1>
    </dataValidation>
    <dataValidation type="whole" errorStyle="warning" operator="equal" allowBlank="1" showInputMessage="1" showErrorMessage="1" errorTitle="Additional Information Needed" error="If you enter an amount here, you MUST answer question 4 on form-XI-A (Additional Information)." sqref="E48">
      <formula1>0</formula1>
    </dataValidation>
    <dataValidation type="whole" errorStyle="warning" operator="equal" allowBlank="1" showInputMessage="1" showErrorMessage="1" errorTitle="Additional Information Needed" error="If you enter an amount here, you MUST answer question 5 on form XI-A (Additional Information)." sqref="H51">
      <formula1>0</formula1>
    </dataValidation>
  </dataValidations>
  <printOptions horizontalCentered="1"/>
  <pageMargins left="0.5" right="0.5" top="0.7" bottom="0.7" header="0.4" footer="0.4"/>
  <pageSetup orientation="portrait" r:id="rId2"/>
  <headerFooter alignWithMargins="0">
    <oddFooter>&amp;L&amp;9Legal Services Projects Application Data, &amp;A&amp;R&amp;9 2015 Grant Year</oddFooter>
  </headerFooter>
  <ignoredErrors>
    <ignoredError sqref="F8 B7 B9 F11 B12:B37 F18:F21 F30:F36 D38 B39 B44:B45 B43 B46:B58 F51:F57 F15" numberStoredAsText="1"/>
    <ignoredError sqref="E38"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2</xdr:col>
                    <xdr:colOff>638175</xdr:colOff>
                    <xdr:row>8</xdr:row>
                    <xdr:rowOff>152400</xdr:rowOff>
                  </from>
                  <to>
                    <xdr:col>2</xdr:col>
                    <xdr:colOff>1362075</xdr:colOff>
                    <xdr:row>10</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xdr:col>
                    <xdr:colOff>1362075</xdr:colOff>
                    <xdr:row>8</xdr:row>
                    <xdr:rowOff>142875</xdr:rowOff>
                  </from>
                  <to>
                    <xdr:col>2</xdr:col>
                    <xdr:colOff>2066925</xdr:colOff>
                    <xdr:row>10</xdr:row>
                    <xdr:rowOff>19050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2</xdr:col>
                    <xdr:colOff>638175</xdr:colOff>
                    <xdr:row>18</xdr:row>
                    <xdr:rowOff>152400</xdr:rowOff>
                  </from>
                  <to>
                    <xdr:col>2</xdr:col>
                    <xdr:colOff>1362075</xdr:colOff>
                    <xdr:row>20</xdr:row>
                    <xdr:rowOff>19050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2</xdr:col>
                    <xdr:colOff>1362075</xdr:colOff>
                    <xdr:row>18</xdr:row>
                    <xdr:rowOff>142875</xdr:rowOff>
                  </from>
                  <to>
                    <xdr:col>2</xdr:col>
                    <xdr:colOff>2066925</xdr:colOff>
                    <xdr:row>20</xdr:row>
                    <xdr:rowOff>19050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2</xdr:col>
                    <xdr:colOff>638175</xdr:colOff>
                    <xdr:row>21</xdr:row>
                    <xdr:rowOff>323850</xdr:rowOff>
                  </from>
                  <to>
                    <xdr:col>2</xdr:col>
                    <xdr:colOff>1362075</xdr:colOff>
                    <xdr:row>23</xdr:row>
                    <xdr:rowOff>19050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2</xdr:col>
                    <xdr:colOff>1362075</xdr:colOff>
                    <xdr:row>21</xdr:row>
                    <xdr:rowOff>314325</xdr:rowOff>
                  </from>
                  <to>
                    <xdr:col>2</xdr:col>
                    <xdr:colOff>2066925</xdr:colOff>
                    <xdr:row>23</xdr:row>
                    <xdr:rowOff>19050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2</xdr:col>
                    <xdr:colOff>638175</xdr:colOff>
                    <xdr:row>24</xdr:row>
                    <xdr:rowOff>152400</xdr:rowOff>
                  </from>
                  <to>
                    <xdr:col>2</xdr:col>
                    <xdr:colOff>1362075</xdr:colOff>
                    <xdr:row>26</xdr:row>
                    <xdr:rowOff>19050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2</xdr:col>
                    <xdr:colOff>1362075</xdr:colOff>
                    <xdr:row>24</xdr:row>
                    <xdr:rowOff>142875</xdr:rowOff>
                  </from>
                  <to>
                    <xdr:col>2</xdr:col>
                    <xdr:colOff>2066925</xdr:colOff>
                    <xdr:row>26</xdr:row>
                    <xdr:rowOff>19050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2</xdr:col>
                    <xdr:colOff>638175</xdr:colOff>
                    <xdr:row>27</xdr:row>
                    <xdr:rowOff>647700</xdr:rowOff>
                  </from>
                  <to>
                    <xdr:col>2</xdr:col>
                    <xdr:colOff>1362075</xdr:colOff>
                    <xdr:row>29</xdr:row>
                    <xdr:rowOff>19050</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2</xdr:col>
                    <xdr:colOff>1362075</xdr:colOff>
                    <xdr:row>27</xdr:row>
                    <xdr:rowOff>638175</xdr:rowOff>
                  </from>
                  <to>
                    <xdr:col>2</xdr:col>
                    <xdr:colOff>2066925</xdr:colOff>
                    <xdr:row>29</xdr:row>
                    <xdr:rowOff>19050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2</xdr:col>
                    <xdr:colOff>638175</xdr:colOff>
                    <xdr:row>30</xdr:row>
                    <xdr:rowOff>152400</xdr:rowOff>
                  </from>
                  <to>
                    <xdr:col>2</xdr:col>
                    <xdr:colOff>1362075</xdr:colOff>
                    <xdr:row>32</xdr:row>
                    <xdr:rowOff>19050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2</xdr:col>
                    <xdr:colOff>1343025</xdr:colOff>
                    <xdr:row>30</xdr:row>
                    <xdr:rowOff>133350</xdr:rowOff>
                  </from>
                  <to>
                    <xdr:col>2</xdr:col>
                    <xdr:colOff>2047875</xdr:colOff>
                    <xdr:row>32</xdr:row>
                    <xdr:rowOff>28575</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2</xdr:col>
                    <xdr:colOff>638175</xdr:colOff>
                    <xdr:row>38</xdr:row>
                    <xdr:rowOff>314325</xdr:rowOff>
                  </from>
                  <to>
                    <xdr:col>2</xdr:col>
                    <xdr:colOff>1362075</xdr:colOff>
                    <xdr:row>40</xdr:row>
                    <xdr:rowOff>9525</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2</xdr:col>
                    <xdr:colOff>1352550</xdr:colOff>
                    <xdr:row>38</xdr:row>
                    <xdr:rowOff>304800</xdr:rowOff>
                  </from>
                  <to>
                    <xdr:col>2</xdr:col>
                    <xdr:colOff>2057400</xdr:colOff>
                    <xdr:row>40</xdr:row>
                    <xdr:rowOff>19050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2</xdr:col>
                    <xdr:colOff>638175</xdr:colOff>
                    <xdr:row>42</xdr:row>
                    <xdr:rowOff>466725</xdr:rowOff>
                  </from>
                  <to>
                    <xdr:col>2</xdr:col>
                    <xdr:colOff>1362075</xdr:colOff>
                    <xdr:row>44</xdr:row>
                    <xdr:rowOff>9525</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2</xdr:col>
                    <xdr:colOff>1352550</xdr:colOff>
                    <xdr:row>42</xdr:row>
                    <xdr:rowOff>466725</xdr:rowOff>
                  </from>
                  <to>
                    <xdr:col>2</xdr:col>
                    <xdr:colOff>2057400</xdr:colOff>
                    <xdr:row>44</xdr:row>
                    <xdr:rowOff>9525</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2</xdr:col>
                    <xdr:colOff>628650</xdr:colOff>
                    <xdr:row>45</xdr:row>
                    <xdr:rowOff>323850</xdr:rowOff>
                  </from>
                  <to>
                    <xdr:col>2</xdr:col>
                    <xdr:colOff>1352550</xdr:colOff>
                    <xdr:row>47</xdr:row>
                    <xdr:rowOff>19050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2</xdr:col>
                    <xdr:colOff>1371600</xdr:colOff>
                    <xdr:row>45</xdr:row>
                    <xdr:rowOff>314325</xdr:rowOff>
                  </from>
                  <to>
                    <xdr:col>2</xdr:col>
                    <xdr:colOff>2076450</xdr:colOff>
                    <xdr:row>47</xdr:row>
                    <xdr:rowOff>19050</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2</xdr:col>
                    <xdr:colOff>628650</xdr:colOff>
                    <xdr:row>48</xdr:row>
                    <xdr:rowOff>304800</xdr:rowOff>
                  </from>
                  <to>
                    <xdr:col>2</xdr:col>
                    <xdr:colOff>1143000</xdr:colOff>
                    <xdr:row>50</xdr:row>
                    <xdr:rowOff>38100</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2</xdr:col>
                    <xdr:colOff>1362075</xdr:colOff>
                    <xdr:row>48</xdr:row>
                    <xdr:rowOff>295275</xdr:rowOff>
                  </from>
                  <to>
                    <xdr:col>2</xdr:col>
                    <xdr:colOff>1752600</xdr:colOff>
                    <xdr:row>50</xdr:row>
                    <xdr:rowOff>38100</xdr:rowOff>
                  </to>
                </anchor>
              </controlPr>
            </control>
          </mc:Choice>
        </mc:AlternateContent>
        <mc:AlternateContent xmlns:mc="http://schemas.openxmlformats.org/markup-compatibility/2006">
          <mc:Choice Requires="x14">
            <control shapeId="1075" r:id="rId25" name="Check Box 51">
              <controlPr defaultSize="0" autoFill="0" autoLine="0" autoPict="0">
                <anchor moveWithCells="1">
                  <from>
                    <xdr:col>2</xdr:col>
                    <xdr:colOff>638175</xdr:colOff>
                    <xdr:row>11</xdr:row>
                    <xdr:rowOff>152400</xdr:rowOff>
                  </from>
                  <to>
                    <xdr:col>2</xdr:col>
                    <xdr:colOff>1362075</xdr:colOff>
                    <xdr:row>13</xdr:row>
                    <xdr:rowOff>0</xdr:rowOff>
                  </to>
                </anchor>
              </controlPr>
            </control>
          </mc:Choice>
        </mc:AlternateContent>
        <mc:AlternateContent xmlns:mc="http://schemas.openxmlformats.org/markup-compatibility/2006">
          <mc:Choice Requires="x14">
            <control shapeId="1076" r:id="rId26" name="Check Box 52">
              <controlPr defaultSize="0" autoFill="0" autoLine="0" autoPict="0">
                <anchor moveWithCells="1">
                  <from>
                    <xdr:col>2</xdr:col>
                    <xdr:colOff>1362075</xdr:colOff>
                    <xdr:row>11</xdr:row>
                    <xdr:rowOff>142875</xdr:rowOff>
                  </from>
                  <to>
                    <xdr:col>2</xdr:col>
                    <xdr:colOff>2066925</xdr:colOff>
                    <xdr:row>13</xdr:row>
                    <xdr:rowOff>0</xdr:rowOff>
                  </to>
                </anchor>
              </controlPr>
            </control>
          </mc:Choice>
        </mc:AlternateContent>
        <mc:AlternateContent xmlns:mc="http://schemas.openxmlformats.org/markup-compatibility/2006">
          <mc:Choice Requires="x14">
            <control shapeId="1081" r:id="rId27" name="Check Box 57">
              <controlPr defaultSize="0" autoFill="0" autoLine="0" autoPict="0">
                <anchor moveWithCells="1">
                  <from>
                    <xdr:col>2</xdr:col>
                    <xdr:colOff>628650</xdr:colOff>
                    <xdr:row>15</xdr:row>
                    <xdr:rowOff>304800</xdr:rowOff>
                  </from>
                  <to>
                    <xdr:col>2</xdr:col>
                    <xdr:colOff>1352550</xdr:colOff>
                    <xdr:row>17</xdr:row>
                    <xdr:rowOff>0</xdr:rowOff>
                  </to>
                </anchor>
              </controlPr>
            </control>
          </mc:Choice>
        </mc:AlternateContent>
        <mc:AlternateContent xmlns:mc="http://schemas.openxmlformats.org/markup-compatibility/2006">
          <mc:Choice Requires="x14">
            <control shapeId="1082" r:id="rId28" name="Check Box 58">
              <controlPr defaultSize="0" autoFill="0" autoLine="0" autoPict="0">
                <anchor moveWithCells="1">
                  <from>
                    <xdr:col>2</xdr:col>
                    <xdr:colOff>1362075</xdr:colOff>
                    <xdr:row>15</xdr:row>
                    <xdr:rowOff>295275</xdr:rowOff>
                  </from>
                  <to>
                    <xdr:col>2</xdr:col>
                    <xdr:colOff>2066925</xdr:colOff>
                    <xdr:row>17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85"/>
  <sheetViews>
    <sheetView showGridLines="0" view="pageLayout" zoomScaleNormal="100" zoomScaleSheetLayoutView="100" workbookViewId="0">
      <selection activeCell="B9" sqref="B9"/>
    </sheetView>
  </sheetViews>
  <sheetFormatPr defaultRowHeight="12.75" x14ac:dyDescent="0.2"/>
  <cols>
    <col min="1" max="1" width="3.28515625" style="35" customWidth="1"/>
    <col min="2" max="2" width="91.28515625" style="35" customWidth="1"/>
    <col min="3" max="3" width="2.5703125" style="35" customWidth="1"/>
    <col min="4" max="16384" width="9.140625" style="35"/>
  </cols>
  <sheetData>
    <row r="1" spans="1:3" ht="36" customHeight="1" x14ac:dyDescent="0.2">
      <c r="A1" s="590" t="s">
        <v>133</v>
      </c>
      <c r="B1" s="590"/>
      <c r="C1" s="590"/>
    </row>
    <row r="2" spans="1:3" ht="12.75" customHeight="1" x14ac:dyDescent="0.2">
      <c r="A2" s="207"/>
      <c r="B2" s="207"/>
      <c r="C2" s="207"/>
    </row>
    <row r="3" spans="1:3" x14ac:dyDescent="0.2">
      <c r="A3" s="27"/>
      <c r="B3" s="76" t="s">
        <v>14</v>
      </c>
      <c r="C3" s="27"/>
    </row>
    <row r="4" spans="1:3" ht="12.75" customHeight="1" x14ac:dyDescent="0.2">
      <c r="A4" s="27"/>
      <c r="B4" s="208">
        <f>'VII. CSR'!B5</f>
        <v>0</v>
      </c>
      <c r="C4" s="27"/>
    </row>
    <row r="5" spans="1:3" ht="12.75" customHeight="1" x14ac:dyDescent="0.2">
      <c r="A5" s="27"/>
      <c r="B5" s="18"/>
      <c r="C5" s="27"/>
    </row>
    <row r="6" spans="1:3" ht="34.5" customHeight="1" x14ac:dyDescent="0.2">
      <c r="A6" s="674" t="s">
        <v>302</v>
      </c>
      <c r="B6" s="709"/>
      <c r="C6" s="709"/>
    </row>
    <row r="7" spans="1:3" ht="3.75" customHeight="1" x14ac:dyDescent="0.2">
      <c r="A7" s="209"/>
      <c r="B7" s="209"/>
      <c r="C7" s="27"/>
    </row>
    <row r="8" spans="1:3" ht="30.75" customHeight="1" x14ac:dyDescent="0.2">
      <c r="A8" s="474" t="s">
        <v>25</v>
      </c>
      <c r="B8" s="484" t="s">
        <v>290</v>
      </c>
      <c r="C8" s="27"/>
    </row>
    <row r="9" spans="1:3" ht="51.75" customHeight="1" x14ac:dyDescent="0.2">
      <c r="A9" s="474"/>
      <c r="B9" s="535"/>
      <c r="C9" s="27"/>
    </row>
    <row r="10" spans="1:3" ht="18.75" customHeight="1" x14ac:dyDescent="0.2">
      <c r="A10" s="474" t="s">
        <v>26</v>
      </c>
      <c r="B10" s="533" t="s">
        <v>291</v>
      </c>
      <c r="C10" s="27"/>
    </row>
    <row r="11" spans="1:3" ht="51.75" customHeight="1" x14ac:dyDescent="0.2">
      <c r="A11" s="474"/>
      <c r="B11" s="535"/>
      <c r="C11" s="27"/>
    </row>
    <row r="12" spans="1:3" ht="29.25" customHeight="1" x14ac:dyDescent="0.2">
      <c r="A12" s="474" t="s">
        <v>27</v>
      </c>
      <c r="B12" s="533" t="s">
        <v>292</v>
      </c>
      <c r="C12" s="27"/>
    </row>
    <row r="13" spans="1:3" ht="51.75" customHeight="1" x14ac:dyDescent="0.2">
      <c r="A13" s="474"/>
      <c r="B13" s="535"/>
      <c r="C13" s="27"/>
    </row>
    <row r="14" spans="1:3" ht="29.25" customHeight="1" x14ac:dyDescent="0.2">
      <c r="A14" s="474" t="s">
        <v>55</v>
      </c>
      <c r="B14" s="533" t="s">
        <v>293</v>
      </c>
      <c r="C14" s="27"/>
    </row>
    <row r="15" spans="1:3" ht="51.75" customHeight="1" x14ac:dyDescent="0.2">
      <c r="A15" s="474"/>
      <c r="B15" s="535"/>
      <c r="C15" s="27"/>
    </row>
    <row r="16" spans="1:3" ht="30.75" customHeight="1" x14ac:dyDescent="0.2">
      <c r="A16" s="474" t="s">
        <v>33</v>
      </c>
      <c r="B16" s="533" t="s">
        <v>294</v>
      </c>
      <c r="C16" s="27"/>
    </row>
    <row r="17" spans="1:3" ht="51.75" customHeight="1" x14ac:dyDescent="0.2">
      <c r="A17" s="474"/>
      <c r="B17" s="535"/>
      <c r="C17" s="27"/>
    </row>
    <row r="18" spans="1:3" ht="18.75" customHeight="1" x14ac:dyDescent="0.2">
      <c r="A18" s="474" t="s">
        <v>34</v>
      </c>
      <c r="B18" s="533" t="s">
        <v>295</v>
      </c>
      <c r="C18" s="27"/>
    </row>
    <row r="19" spans="1:3" ht="51.75" customHeight="1" x14ac:dyDescent="0.2">
      <c r="A19" s="474"/>
      <c r="B19" s="535"/>
      <c r="C19" s="27"/>
    </row>
    <row r="20" spans="1:3" ht="30" customHeight="1" x14ac:dyDescent="0.2">
      <c r="A20" s="474" t="s">
        <v>36</v>
      </c>
      <c r="B20" s="533" t="s">
        <v>296</v>
      </c>
      <c r="C20" s="27"/>
    </row>
    <row r="21" spans="1:3" ht="51.75" customHeight="1" x14ac:dyDescent="0.2">
      <c r="A21" s="474"/>
      <c r="B21" s="535"/>
      <c r="C21" s="27"/>
    </row>
    <row r="22" spans="1:3" ht="4.5" customHeight="1" x14ac:dyDescent="0.2">
      <c r="A22" s="474"/>
      <c r="B22" s="474"/>
      <c r="C22" s="27"/>
    </row>
    <row r="23" spans="1:3" ht="30.75" customHeight="1" x14ac:dyDescent="0.2">
      <c r="A23" s="474" t="s">
        <v>42</v>
      </c>
      <c r="B23" s="533" t="s">
        <v>297</v>
      </c>
      <c r="C23" s="27"/>
    </row>
    <row r="24" spans="1:3" ht="75" customHeight="1" x14ac:dyDescent="0.2">
      <c r="A24" s="210"/>
      <c r="B24" s="535"/>
      <c r="C24" s="27"/>
    </row>
    <row r="25" spans="1:3" ht="4.5" customHeight="1" x14ac:dyDescent="0.2">
      <c r="A25" s="209"/>
      <c r="B25" s="209"/>
      <c r="C25" s="27"/>
    </row>
    <row r="26" spans="1:3" ht="40.5" customHeight="1" x14ac:dyDescent="0.2">
      <c r="A26" s="474" t="s">
        <v>44</v>
      </c>
      <c r="B26" s="484" t="s">
        <v>262</v>
      </c>
      <c r="C26" s="27"/>
    </row>
    <row r="27" spans="1:3" ht="61.5" customHeight="1" x14ac:dyDescent="0.2">
      <c r="A27" s="210"/>
      <c r="B27" s="535"/>
      <c r="C27" s="27"/>
    </row>
    <row r="28" spans="1:3" ht="4.5" customHeight="1" x14ac:dyDescent="0.2">
      <c r="A28" s="209"/>
      <c r="B28" s="209"/>
      <c r="C28" s="27"/>
    </row>
    <row r="29" spans="1:3" ht="42" customHeight="1" x14ac:dyDescent="0.2">
      <c r="A29" s="474" t="s">
        <v>45</v>
      </c>
      <c r="B29" s="484" t="s">
        <v>298</v>
      </c>
      <c r="C29" s="27"/>
    </row>
    <row r="30" spans="1:3" ht="61.5" customHeight="1" x14ac:dyDescent="0.2">
      <c r="A30" s="210"/>
      <c r="B30" s="535"/>
      <c r="C30" s="27"/>
    </row>
    <row r="31" spans="1:3" ht="4.5" customHeight="1" x14ac:dyDescent="0.2">
      <c r="A31" s="209"/>
      <c r="B31" s="209"/>
      <c r="C31" s="27"/>
    </row>
    <row r="32" spans="1:3" ht="40.5" customHeight="1" x14ac:dyDescent="0.2">
      <c r="A32" s="474" t="s">
        <v>85</v>
      </c>
      <c r="B32" s="484" t="s">
        <v>299</v>
      </c>
      <c r="C32" s="27"/>
    </row>
    <row r="33" spans="1:3" ht="61.5" customHeight="1" x14ac:dyDescent="0.2">
      <c r="A33" s="210"/>
      <c r="B33" s="535"/>
      <c r="C33" s="27"/>
    </row>
    <row r="34" spans="1:3" ht="6.75" customHeight="1" x14ac:dyDescent="0.2">
      <c r="A34" s="210"/>
      <c r="B34" s="23"/>
      <c r="C34" s="27"/>
    </row>
    <row r="35" spans="1:3" s="212" customFormat="1" ht="42" customHeight="1" x14ac:dyDescent="0.2">
      <c r="A35" s="474" t="s">
        <v>46</v>
      </c>
      <c r="B35" s="484" t="s">
        <v>300</v>
      </c>
      <c r="C35" s="211"/>
    </row>
    <row r="36" spans="1:3" ht="61.5" customHeight="1" x14ac:dyDescent="0.2">
      <c r="A36" s="210"/>
      <c r="B36" s="535"/>
      <c r="C36" s="27"/>
    </row>
    <row r="37" spans="1:3" ht="4.5" customHeight="1" x14ac:dyDescent="0.2">
      <c r="A37" s="210"/>
      <c r="B37" s="23"/>
      <c r="C37" s="27"/>
    </row>
    <row r="38" spans="1:3" ht="52.5" customHeight="1" x14ac:dyDescent="0.2">
      <c r="A38" s="474" t="s">
        <v>47</v>
      </c>
      <c r="B38" s="503" t="s">
        <v>301</v>
      </c>
      <c r="C38" s="27"/>
    </row>
    <row r="39" spans="1:3" ht="61.5" customHeight="1" x14ac:dyDescent="0.2">
      <c r="A39" s="27"/>
      <c r="B39" s="501"/>
      <c r="C39" s="27"/>
    </row>
    <row r="40" spans="1:3" ht="6.75" customHeight="1" x14ac:dyDescent="0.2">
      <c r="A40" s="27"/>
      <c r="B40" s="27"/>
      <c r="C40" s="27"/>
    </row>
    <row r="85" spans="2:2" x14ac:dyDescent="0.2">
      <c r="B85" s="213"/>
    </row>
  </sheetData>
  <sheetProtection password="DFDC" sheet="1" objects="1" scenarios="1" selectLockedCells="1"/>
  <customSheetViews>
    <customSheetView guid="{69D05A2A-B7CB-44AE-A959-554AA364E8FF}" showPageBreaks="1" showGridLines="0" printArea="1" view="pageLayout">
      <selection activeCell="B9" sqref="B9"/>
      <rowBreaks count="1" manualBreakCount="1">
        <brk id="19" max="16383" man="1"/>
      </rowBreaks>
      <pageMargins left="0.5" right="0.5" top="0.75" bottom="0.75" header="0.5" footer="0.4"/>
      <printOptions horizontalCentered="1"/>
      <pageSetup orientation="portrait" r:id="rId1"/>
      <headerFooter alignWithMargins="0">
        <oddFooter>&amp;L&amp;9Legal Services Projects Application Data, &amp;A&amp;R&amp;9Grant Period 2011-2012</oddFooter>
      </headerFooter>
    </customSheetView>
  </customSheetViews>
  <mergeCells count="2">
    <mergeCell ref="A1:C1"/>
    <mergeCell ref="A6:C6"/>
  </mergeCells>
  <phoneticPr fontId="0" type="noConversion"/>
  <dataValidations count="3">
    <dataValidation allowBlank="1" showInputMessage="1" showErrorMessage="1" promptTitle="Data Entry Prompt" prompt="Applicant Name automatically appears as entered on CSR form." sqref="B4"/>
    <dataValidation allowBlank="1" showInputMessage="1" promptTitle="To End a Paragraph:" prompt="Press Alt + Enter for a hard return." sqref="B39 B24 B30 B33 B36 B9 B11 B13 B15 B17 B19 B21"/>
    <dataValidation allowBlank="1" showInputMessage="1" showErrorMessage="1" promptTitle="To End a Paragraph:" prompt="Press Alt + Enter for a &quot;hard return&quot;" sqref="B27"/>
  </dataValidations>
  <printOptions horizontalCentered="1"/>
  <pageMargins left="0.5" right="0.5" top="0.75" bottom="0.75" header="0.5" footer="0.4"/>
  <pageSetup orientation="portrait" r:id="rId2"/>
  <headerFooter alignWithMargins="0">
    <oddFooter>&amp;L&amp;9Legal Services Projects Application Data, &amp;A&amp;R&amp;9 2015 Grant Year</oddFooter>
  </headerFooter>
  <ignoredErrors>
    <ignoredError sqref="A8 A10:A20 A23:A32 A35:A3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0"/>
  <sheetViews>
    <sheetView showGridLines="0" view="pageLayout" zoomScaleNormal="100" zoomScaleSheetLayoutView="100" workbookViewId="0">
      <selection activeCell="B16" sqref="B16"/>
    </sheetView>
  </sheetViews>
  <sheetFormatPr defaultRowHeight="12.75" x14ac:dyDescent="0.2"/>
  <cols>
    <col min="1" max="1" width="2.5703125" style="35" customWidth="1"/>
    <col min="2" max="2" width="17.7109375" style="35" customWidth="1"/>
    <col min="3" max="3" width="1.42578125" style="35" customWidth="1"/>
    <col min="4" max="4" width="15.5703125" style="35" customWidth="1"/>
    <col min="5" max="5" width="1.42578125" style="35" customWidth="1"/>
    <col min="6" max="6" width="15.5703125" style="35" customWidth="1"/>
    <col min="7" max="7" width="1.42578125" style="35" customWidth="1"/>
    <col min="8" max="8" width="15.5703125" style="35" customWidth="1"/>
    <col min="9" max="9" width="1.42578125" style="84" customWidth="1"/>
    <col min="10" max="10" width="16.42578125" style="35" customWidth="1"/>
    <col min="11" max="11" width="2.5703125" style="35" customWidth="1"/>
    <col min="12" max="16384" width="9.140625" style="35"/>
  </cols>
  <sheetData>
    <row r="1" spans="1:11" ht="18" customHeight="1" x14ac:dyDescent="0.2">
      <c r="A1" s="591" t="s">
        <v>134</v>
      </c>
      <c r="B1" s="591"/>
      <c r="C1" s="591"/>
      <c r="D1" s="591"/>
      <c r="E1" s="591"/>
      <c r="F1" s="591"/>
      <c r="G1" s="591"/>
      <c r="H1" s="591"/>
      <c r="I1" s="591"/>
      <c r="J1" s="591"/>
      <c r="K1" s="591"/>
    </row>
    <row r="2" spans="1:11" s="476" customFormat="1" ht="12.75" customHeight="1" x14ac:dyDescent="0.2">
      <c r="A2" s="457"/>
      <c r="B2" s="457"/>
      <c r="C2" s="457"/>
      <c r="D2" s="457"/>
      <c r="E2" s="457"/>
      <c r="F2" s="457"/>
      <c r="G2" s="457"/>
      <c r="H2" s="457"/>
      <c r="I2" s="131"/>
      <c r="J2" s="457"/>
    </row>
    <row r="3" spans="1:11" ht="12.75" customHeight="1" x14ac:dyDescent="0.2">
      <c r="A3" s="19"/>
      <c r="B3" s="446" t="s">
        <v>14</v>
      </c>
      <c r="C3" s="449"/>
      <c r="D3" s="449"/>
      <c r="E3" s="449"/>
      <c r="F3" s="449"/>
      <c r="G3" s="449"/>
      <c r="H3" s="449"/>
      <c r="I3" s="214"/>
      <c r="J3" s="449"/>
      <c r="K3" s="27"/>
    </row>
    <row r="4" spans="1:11" ht="15.75" customHeight="1" x14ac:dyDescent="0.2">
      <c r="A4" s="19"/>
      <c r="B4" s="711">
        <f>'VII. CSR'!B5</f>
        <v>0</v>
      </c>
      <c r="C4" s="711"/>
      <c r="D4" s="711"/>
      <c r="E4" s="711"/>
      <c r="F4" s="711"/>
      <c r="G4" s="711"/>
      <c r="H4" s="711"/>
      <c r="I4" s="711"/>
      <c r="J4" s="711"/>
      <c r="K4" s="27"/>
    </row>
    <row r="5" spans="1:11" ht="12.75" customHeight="1" x14ac:dyDescent="0.2">
      <c r="A5" s="19"/>
      <c r="B5" s="215"/>
      <c r="C5" s="215"/>
      <c r="D5" s="215"/>
      <c r="E5" s="215"/>
      <c r="F5" s="215"/>
      <c r="G5" s="215"/>
      <c r="H5" s="215"/>
      <c r="I5" s="216"/>
      <c r="J5" s="215"/>
      <c r="K5" s="27"/>
    </row>
    <row r="6" spans="1:11" ht="6.75" customHeight="1" x14ac:dyDescent="0.2">
      <c r="A6" s="70"/>
      <c r="B6" s="70"/>
      <c r="C6" s="70"/>
      <c r="D6" s="70"/>
      <c r="E6" s="70"/>
      <c r="F6" s="70"/>
      <c r="G6" s="70"/>
      <c r="H6" s="70"/>
      <c r="I6" s="450"/>
      <c r="J6" s="70"/>
    </row>
    <row r="7" spans="1:11" ht="12.75" customHeight="1" x14ac:dyDescent="0.2">
      <c r="A7" s="717" t="s">
        <v>102</v>
      </c>
      <c r="B7" s="717"/>
      <c r="C7" s="717"/>
      <c r="D7" s="717"/>
      <c r="E7" s="717"/>
      <c r="F7" s="717"/>
      <c r="G7" s="717"/>
      <c r="H7" s="717"/>
      <c r="I7" s="717"/>
      <c r="J7" s="717"/>
      <c r="K7" s="717"/>
    </row>
    <row r="8" spans="1:11" ht="6.75" customHeight="1" x14ac:dyDescent="0.2">
      <c r="A8" s="70"/>
      <c r="B8" s="70"/>
      <c r="C8" s="70"/>
      <c r="D8" s="70"/>
      <c r="E8" s="70"/>
      <c r="F8" s="70"/>
      <c r="G8" s="70"/>
      <c r="H8" s="70"/>
      <c r="I8" s="450"/>
      <c r="J8" s="70"/>
    </row>
    <row r="9" spans="1:11" ht="6.75" customHeight="1" x14ac:dyDescent="0.2">
      <c r="A9" s="447"/>
      <c r="B9" s="447"/>
      <c r="C9" s="447"/>
      <c r="D9" s="447"/>
      <c r="E9" s="447"/>
      <c r="F9" s="447"/>
      <c r="G9" s="447"/>
      <c r="H9" s="447"/>
      <c r="I9" s="475"/>
      <c r="J9" s="447"/>
      <c r="K9" s="445"/>
    </row>
    <row r="10" spans="1:11" ht="18" customHeight="1" x14ac:dyDescent="0.2">
      <c r="A10" s="350" t="s">
        <v>25</v>
      </c>
      <c r="B10" s="712" t="s">
        <v>263</v>
      </c>
      <c r="C10" s="713"/>
      <c r="D10" s="713"/>
      <c r="E10" s="713"/>
      <c r="F10" s="713"/>
      <c r="G10" s="713"/>
      <c r="H10" s="713"/>
      <c r="I10" s="95" t="s">
        <v>20</v>
      </c>
      <c r="J10" s="62">
        <f>'XI. Qualified Expenditures'!H54</f>
        <v>0</v>
      </c>
      <c r="K10" s="27"/>
    </row>
    <row r="11" spans="1:11" ht="6.75" customHeight="1" x14ac:dyDescent="0.2">
      <c r="A11" s="449"/>
      <c r="B11" s="449"/>
      <c r="C11" s="449"/>
      <c r="D11" s="449"/>
      <c r="E11" s="449"/>
      <c r="F11" s="449"/>
      <c r="G11" s="449"/>
      <c r="H11" s="449"/>
      <c r="I11" s="214"/>
      <c r="J11" s="449"/>
      <c r="K11" s="27"/>
    </row>
    <row r="12" spans="1:11" ht="6.75" customHeight="1" x14ac:dyDescent="0.2">
      <c r="A12" s="70"/>
      <c r="B12" s="70"/>
      <c r="C12" s="70"/>
      <c r="D12" s="70"/>
      <c r="E12" s="70"/>
      <c r="F12" s="70"/>
      <c r="G12" s="70"/>
      <c r="H12" s="70"/>
      <c r="I12" s="450"/>
      <c r="J12" s="70"/>
    </row>
    <row r="13" spans="1:11" ht="6.75" customHeight="1" x14ac:dyDescent="0.2">
      <c r="A13" s="447"/>
      <c r="B13" s="447"/>
      <c r="C13" s="447"/>
      <c r="D13" s="447"/>
      <c r="E13" s="447"/>
      <c r="F13" s="447"/>
      <c r="G13" s="447"/>
      <c r="H13" s="447"/>
      <c r="I13" s="475"/>
      <c r="J13" s="447"/>
      <c r="K13" s="445"/>
    </row>
    <row r="14" spans="1:11" ht="12.75" customHeight="1" x14ac:dyDescent="0.2">
      <c r="A14" s="133" t="s">
        <v>26</v>
      </c>
      <c r="B14" s="684" t="s">
        <v>268</v>
      </c>
      <c r="C14" s="718"/>
      <c r="D14" s="718"/>
      <c r="E14" s="718"/>
      <c r="F14" s="718"/>
      <c r="G14" s="718"/>
      <c r="H14" s="718"/>
      <c r="I14" s="718"/>
      <c r="J14" s="718"/>
      <c r="K14" s="27"/>
    </row>
    <row r="15" spans="1:11" ht="51.75" customHeight="1" x14ac:dyDescent="0.2">
      <c r="A15" s="210"/>
      <c r="B15" s="217" t="s">
        <v>264</v>
      </c>
      <c r="C15" s="217"/>
      <c r="D15" s="217" t="s">
        <v>265</v>
      </c>
      <c r="E15" s="217"/>
      <c r="F15" s="218" t="s">
        <v>266</v>
      </c>
      <c r="G15" s="218"/>
      <c r="H15" s="217" t="s">
        <v>267</v>
      </c>
      <c r="I15" s="217"/>
      <c r="J15" s="217" t="s">
        <v>269</v>
      </c>
      <c r="K15" s="27"/>
    </row>
    <row r="16" spans="1:11" ht="18" customHeight="1" x14ac:dyDescent="0.2">
      <c r="A16" s="449"/>
      <c r="B16" s="478"/>
      <c r="C16" s="448"/>
      <c r="D16" s="11"/>
      <c r="E16" s="219"/>
      <c r="F16" s="11"/>
      <c r="G16" s="219"/>
      <c r="H16" s="11"/>
      <c r="I16" s="220"/>
      <c r="J16" s="477">
        <f t="shared" ref="J16:J25" si="0">D16-SUM(F16, H16)</f>
        <v>0</v>
      </c>
      <c r="K16" s="27"/>
    </row>
    <row r="17" spans="1:12" ht="18" customHeight="1" x14ac:dyDescent="0.2">
      <c r="A17" s="449"/>
      <c r="B17" s="479"/>
      <c r="C17" s="449"/>
      <c r="D17" s="12"/>
      <c r="E17" s="219"/>
      <c r="F17" s="12"/>
      <c r="G17" s="219"/>
      <c r="H17" s="12"/>
      <c r="I17" s="220"/>
      <c r="J17" s="477">
        <f t="shared" si="0"/>
        <v>0</v>
      </c>
      <c r="K17" s="27"/>
    </row>
    <row r="18" spans="1:12" ht="18" customHeight="1" x14ac:dyDescent="0.2">
      <c r="A18" s="449"/>
      <c r="B18" s="479"/>
      <c r="C18" s="449"/>
      <c r="D18" s="12"/>
      <c r="E18" s="219"/>
      <c r="F18" s="12"/>
      <c r="G18" s="219"/>
      <c r="H18" s="12"/>
      <c r="I18" s="220"/>
      <c r="J18" s="477">
        <f t="shared" si="0"/>
        <v>0</v>
      </c>
      <c r="K18" s="27"/>
    </row>
    <row r="19" spans="1:12" ht="18" customHeight="1" x14ac:dyDescent="0.2">
      <c r="A19" s="449"/>
      <c r="B19" s="479"/>
      <c r="C19" s="449"/>
      <c r="D19" s="12"/>
      <c r="E19" s="219"/>
      <c r="F19" s="12"/>
      <c r="G19" s="219"/>
      <c r="H19" s="12"/>
      <c r="I19" s="220"/>
      <c r="J19" s="477">
        <f t="shared" si="0"/>
        <v>0</v>
      </c>
      <c r="K19" s="27"/>
    </row>
    <row r="20" spans="1:12" ht="18" customHeight="1" x14ac:dyDescent="0.2">
      <c r="A20" s="449"/>
      <c r="B20" s="479"/>
      <c r="C20" s="449"/>
      <c r="D20" s="12"/>
      <c r="E20" s="219"/>
      <c r="F20" s="12"/>
      <c r="G20" s="219"/>
      <c r="H20" s="12"/>
      <c r="I20" s="220"/>
      <c r="J20" s="477">
        <f t="shared" si="0"/>
        <v>0</v>
      </c>
      <c r="K20" s="27"/>
    </row>
    <row r="21" spans="1:12" ht="18" customHeight="1" x14ac:dyDescent="0.2">
      <c r="A21" s="449"/>
      <c r="B21" s="479"/>
      <c r="C21" s="449"/>
      <c r="D21" s="12"/>
      <c r="E21" s="219"/>
      <c r="F21" s="12"/>
      <c r="G21" s="219"/>
      <c r="H21" s="12"/>
      <c r="I21" s="220"/>
      <c r="J21" s="477">
        <f t="shared" si="0"/>
        <v>0</v>
      </c>
      <c r="K21" s="27"/>
    </row>
    <row r="22" spans="1:12" ht="18" customHeight="1" x14ac:dyDescent="0.2">
      <c r="A22" s="449"/>
      <c r="B22" s="479"/>
      <c r="C22" s="449"/>
      <c r="D22" s="12"/>
      <c r="E22" s="219"/>
      <c r="F22" s="12"/>
      <c r="G22" s="219"/>
      <c r="H22" s="12"/>
      <c r="I22" s="220"/>
      <c r="J22" s="477">
        <f t="shared" si="0"/>
        <v>0</v>
      </c>
      <c r="K22" s="27"/>
    </row>
    <row r="23" spans="1:12" ht="18" customHeight="1" x14ac:dyDescent="0.2">
      <c r="A23" s="449"/>
      <c r="B23" s="479"/>
      <c r="C23" s="449"/>
      <c r="D23" s="12"/>
      <c r="E23" s="219"/>
      <c r="F23" s="12"/>
      <c r="G23" s="219"/>
      <c r="H23" s="12"/>
      <c r="I23" s="220"/>
      <c r="J23" s="477">
        <f t="shared" si="0"/>
        <v>0</v>
      </c>
      <c r="K23" s="27"/>
    </row>
    <row r="24" spans="1:12" ht="18" customHeight="1" x14ac:dyDescent="0.2">
      <c r="A24" s="449"/>
      <c r="B24" s="479"/>
      <c r="C24" s="449"/>
      <c r="D24" s="12"/>
      <c r="E24" s="219"/>
      <c r="F24" s="12"/>
      <c r="G24" s="219"/>
      <c r="H24" s="12"/>
      <c r="I24" s="220"/>
      <c r="J24" s="477">
        <f t="shared" si="0"/>
        <v>0</v>
      </c>
      <c r="K24" s="27"/>
    </row>
    <row r="25" spans="1:12" ht="18" customHeight="1" x14ac:dyDescent="0.2">
      <c r="A25" s="449"/>
      <c r="B25" s="479"/>
      <c r="C25" s="449"/>
      <c r="D25" s="12"/>
      <c r="E25" s="219"/>
      <c r="F25" s="12"/>
      <c r="G25" s="219"/>
      <c r="H25" s="12"/>
      <c r="I25" s="220"/>
      <c r="J25" s="477">
        <f t="shared" si="0"/>
        <v>0</v>
      </c>
      <c r="K25" s="27"/>
    </row>
    <row r="26" spans="1:12" ht="12.75" customHeight="1" x14ac:dyDescent="0.2">
      <c r="A26" s="449"/>
      <c r="B26" s="449"/>
      <c r="C26" s="449"/>
      <c r="D26" s="449"/>
      <c r="E26" s="449"/>
      <c r="F26" s="449"/>
      <c r="G26" s="449"/>
      <c r="H26" s="449"/>
      <c r="I26" s="214"/>
      <c r="J26" s="449"/>
      <c r="K26" s="27"/>
      <c r="L26" s="86"/>
    </row>
    <row r="27" spans="1:12" ht="6.75" customHeight="1" x14ac:dyDescent="0.2">
      <c r="A27" s="70"/>
      <c r="B27" s="70"/>
      <c r="C27" s="70"/>
      <c r="D27" s="70"/>
      <c r="E27" s="70"/>
      <c r="F27" s="70"/>
      <c r="G27" s="70"/>
      <c r="H27" s="70"/>
      <c r="I27" s="450"/>
      <c r="J27" s="70"/>
    </row>
    <row r="28" spans="1:12" ht="6.75" customHeight="1" x14ac:dyDescent="0.2">
      <c r="A28" s="447"/>
      <c r="B28" s="447"/>
      <c r="C28" s="447"/>
      <c r="D28" s="447"/>
      <c r="E28" s="447"/>
      <c r="F28" s="447"/>
      <c r="G28" s="447"/>
      <c r="H28" s="447"/>
      <c r="I28" s="475"/>
      <c r="J28" s="447"/>
      <c r="K28" s="445"/>
    </row>
    <row r="29" spans="1:12" ht="26.25" customHeight="1" x14ac:dyDescent="0.2">
      <c r="A29" s="474" t="s">
        <v>27</v>
      </c>
      <c r="B29" s="714" t="s">
        <v>270</v>
      </c>
      <c r="C29" s="715"/>
      <c r="D29" s="715"/>
      <c r="E29" s="715"/>
      <c r="F29" s="715"/>
      <c r="G29" s="715"/>
      <c r="H29" s="715"/>
      <c r="I29" s="715"/>
      <c r="J29" s="715"/>
      <c r="K29" s="715"/>
    </row>
    <row r="30" spans="1:12" ht="6.75" customHeight="1" x14ac:dyDescent="0.2">
      <c r="A30" s="210"/>
      <c r="B30" s="452"/>
      <c r="C30" s="452"/>
      <c r="D30" s="452"/>
      <c r="E30" s="452"/>
      <c r="F30" s="452"/>
      <c r="G30" s="452"/>
      <c r="H30" s="452"/>
      <c r="I30" s="452"/>
      <c r="J30" s="452"/>
      <c r="K30" s="452"/>
    </row>
    <row r="31" spans="1:12" s="222" customFormat="1" ht="39" customHeight="1" x14ac:dyDescent="0.2">
      <c r="A31" s="474" t="s">
        <v>55</v>
      </c>
      <c r="B31" s="714" t="s">
        <v>271</v>
      </c>
      <c r="C31" s="716"/>
      <c r="D31" s="716"/>
      <c r="E31" s="716"/>
      <c r="F31" s="716"/>
      <c r="G31" s="716"/>
      <c r="H31" s="716"/>
      <c r="I31" s="716"/>
      <c r="J31" s="716"/>
      <c r="K31" s="221"/>
    </row>
    <row r="32" spans="1:12" s="222" customFormat="1" ht="6.75" customHeight="1" x14ac:dyDescent="0.2">
      <c r="A32" s="210"/>
      <c r="B32" s="451"/>
      <c r="C32" s="453"/>
      <c r="D32" s="453"/>
      <c r="E32" s="453"/>
      <c r="F32" s="453"/>
      <c r="G32" s="453"/>
      <c r="H32" s="453"/>
      <c r="I32" s="453"/>
      <c r="J32" s="453"/>
      <c r="K32" s="221"/>
    </row>
    <row r="33" spans="1:11" ht="39" customHeight="1" x14ac:dyDescent="0.2">
      <c r="A33" s="474" t="s">
        <v>33</v>
      </c>
      <c r="B33" s="714" t="s">
        <v>272</v>
      </c>
      <c r="C33" s="715"/>
      <c r="D33" s="715"/>
      <c r="E33" s="715"/>
      <c r="F33" s="715"/>
      <c r="G33" s="715"/>
      <c r="H33" s="715"/>
      <c r="I33" s="715"/>
      <c r="J33" s="715"/>
      <c r="K33" s="715"/>
    </row>
    <row r="34" spans="1:11" ht="6.75" customHeight="1" x14ac:dyDescent="0.2">
      <c r="A34" s="210"/>
      <c r="B34" s="451"/>
      <c r="C34" s="452"/>
      <c r="D34" s="452"/>
      <c r="E34" s="452"/>
      <c r="F34" s="452"/>
      <c r="G34" s="452"/>
      <c r="H34" s="452"/>
      <c r="I34" s="452"/>
      <c r="J34" s="452"/>
      <c r="K34" s="452"/>
    </row>
    <row r="35" spans="1:11" ht="57.75" customHeight="1" x14ac:dyDescent="0.2">
      <c r="A35" s="27"/>
      <c r="B35" s="714" t="s">
        <v>273</v>
      </c>
      <c r="C35" s="715"/>
      <c r="D35" s="715"/>
      <c r="E35" s="715"/>
      <c r="F35" s="715"/>
      <c r="G35" s="715"/>
      <c r="H35" s="715"/>
      <c r="I35" s="715"/>
      <c r="J35" s="715"/>
      <c r="K35" s="715"/>
    </row>
    <row r="36" spans="1:11" ht="144" customHeight="1" x14ac:dyDescent="0.2">
      <c r="A36" s="27"/>
      <c r="B36" s="710"/>
      <c r="C36" s="710"/>
      <c r="D36" s="710"/>
      <c r="E36" s="710"/>
      <c r="F36" s="710"/>
      <c r="G36" s="710"/>
      <c r="H36" s="710"/>
      <c r="I36" s="710"/>
      <c r="J36" s="710"/>
      <c r="K36" s="27"/>
    </row>
    <row r="37" spans="1:11" ht="6.75" customHeight="1" x14ac:dyDescent="0.2">
      <c r="A37" s="27"/>
      <c r="B37" s="27"/>
      <c r="C37" s="27"/>
      <c r="D37" s="27"/>
      <c r="E37" s="27"/>
      <c r="F37" s="27"/>
      <c r="G37" s="27"/>
      <c r="H37" s="27"/>
      <c r="I37" s="214"/>
      <c r="J37" s="27"/>
      <c r="K37" s="27"/>
    </row>
    <row r="38" spans="1:11" x14ac:dyDescent="0.2">
      <c r="I38" s="450"/>
    </row>
    <row r="39" spans="1:11" x14ac:dyDescent="0.2">
      <c r="I39" s="450"/>
    </row>
    <row r="40" spans="1:11" x14ac:dyDescent="0.2">
      <c r="J40" s="213"/>
    </row>
  </sheetData>
  <sheetProtection password="DFDC" sheet="1" objects="1" scenarios="1" selectLockedCells="1"/>
  <customSheetViews>
    <customSheetView guid="{69D05A2A-B7CB-44AE-A959-554AA364E8FF}" showPageBreaks="1" showGridLines="0" printArea="1" view="pageLayout">
      <selection activeCell="B16" sqref="B16"/>
      <pageMargins left="0.75" right="0.75" top="0.5" bottom="0.5" header="0.5" footer="0.5"/>
      <pageSetup orientation="portrait" r:id="rId1"/>
      <headerFooter alignWithMargins="0">
        <oddFooter>&amp;L&amp;9Legal Services Projects Application Data, &amp;A&amp;R&amp;9Grant Period 2011-2012</oddFooter>
      </headerFooter>
    </customSheetView>
  </customSheetViews>
  <mergeCells count="10">
    <mergeCell ref="B36:J36"/>
    <mergeCell ref="A1:K1"/>
    <mergeCell ref="B4:J4"/>
    <mergeCell ref="B10:H10"/>
    <mergeCell ref="B33:K33"/>
    <mergeCell ref="B35:K35"/>
    <mergeCell ref="B29:K29"/>
    <mergeCell ref="B31:J31"/>
    <mergeCell ref="A7:K7"/>
    <mergeCell ref="B14:J14"/>
  </mergeCells>
  <phoneticPr fontId="0" type="noConversion"/>
  <dataValidations xWindow="688" yWindow="135" count="4">
    <dataValidation type="whole" allowBlank="1" showInputMessage="1" showErrorMessage="1" errorTitle="Data Entry Error" error="Input whole numbers only, no cents please." sqref="D16:D25 H16:H25 F16:F25">
      <formula1>0</formula1>
      <formula2>1000000000</formula2>
    </dataValidation>
    <dataValidation allowBlank="1" showInputMessage="1" showErrorMessage="1" promptTitle="Data Entry Prompt" prompt="Applicant Name automatically appears as entered on CSR form." sqref="B4:J4"/>
    <dataValidation allowBlank="1" showInputMessage="1" showErrorMessage="1" promptTitle="Data Entry Prompt" prompt="Field will automatically fill in amount from Qualified Expenditures form." sqref="J10"/>
    <dataValidation allowBlank="1" showInputMessage="1" promptTitle="To End a Paragraph:" prompt="Press Alt + Return for a &quot;hard return&quot;" sqref="B36:J36"/>
  </dataValidations>
  <printOptions horizontalCentered="1"/>
  <pageMargins left="0.75" right="0.75" top="0.5" bottom="0.5" header="0.5" footer="0.25"/>
  <pageSetup scale="99" orientation="portrait" r:id="rId2"/>
  <headerFooter alignWithMargins="0">
    <oddFooter>&amp;L&amp;9Legal Services Projects Application Data, &amp;A&amp;R&amp;9 2015 Grant Year</oddFooter>
  </headerFooter>
  <ignoredErrors>
    <ignoredError sqref="A14 A33 A29 A31 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VII. CSR</vt:lpstr>
      <vt:lpstr>VII-A. Educ-Outreach</vt:lpstr>
      <vt:lpstr>VIII. Staffing</vt:lpstr>
      <vt:lpstr>IX. Funding Sources</vt:lpstr>
      <vt:lpstr>X. Expenditures</vt:lpstr>
      <vt:lpstr>Itemized Expenses</vt:lpstr>
      <vt:lpstr>XI. Qualified Expenditures</vt:lpstr>
      <vt:lpstr>XI-A. Addl. Information</vt:lpstr>
      <vt:lpstr>XI-B. Expenditures by County</vt:lpstr>
      <vt:lpstr>'Itemized Expenses'!Print_Area</vt:lpstr>
      <vt:lpstr>'IX. Funding Sources'!Print_Area</vt:lpstr>
      <vt:lpstr>'VII. CSR'!Print_Area</vt:lpstr>
      <vt:lpstr>'VII-A. Educ-Outreach'!Print_Area</vt:lpstr>
      <vt:lpstr>'VIII. Staffing'!Print_Area</vt:lpstr>
      <vt:lpstr>'X. Expenditures'!Print_Area</vt:lpstr>
      <vt:lpstr>'XI-B. Expenditures by County'!Print_Area</vt:lpstr>
    </vt:vector>
  </TitlesOfParts>
  <Company>The State Bar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tsuia</dc:creator>
  <cp:lastModifiedBy>Jennifer Kregear</cp:lastModifiedBy>
  <cp:lastPrinted>2014-05-02T20:16:30Z</cp:lastPrinted>
  <dcterms:created xsi:type="dcterms:W3CDTF">2003-10-15T19:38:19Z</dcterms:created>
  <dcterms:modified xsi:type="dcterms:W3CDTF">2014-05-27T16:24:57Z</dcterms:modified>
</cp:coreProperties>
</file>