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505" yWindow="75" windowWidth="16035" windowHeight="14655"/>
  </bookViews>
  <sheets>
    <sheet name="Itemized AV Cost" sheetId="1" r:id="rId1"/>
  </sheets>
  <definedNames>
    <definedName name="_xlnm.Print_Area" localSheetId="0">'Itemized AV Cost'!$A$1:$G$41</definedName>
  </definedNames>
  <calcPr calcId="145621"/>
</workbook>
</file>

<file path=xl/calcChain.xml><?xml version="1.0" encoding="utf-8"?>
<calcChain xmlns="http://schemas.openxmlformats.org/spreadsheetml/2006/main">
  <c r="G28" i="1" l="1"/>
  <c r="G27" i="1"/>
  <c r="G26" i="1"/>
  <c r="G12" i="1"/>
  <c r="G11" i="1"/>
  <c r="G39" i="1"/>
  <c r="G38" i="1"/>
  <c r="G36" i="1"/>
  <c r="G34" i="1"/>
  <c r="G14" i="1"/>
  <c r="G32" i="1" l="1"/>
  <c r="G31" i="1"/>
  <c r="G30" i="1"/>
  <c r="G29" i="1"/>
  <c r="G25" i="1"/>
  <c r="G24" i="1"/>
  <c r="G23" i="1"/>
  <c r="G17" i="1"/>
  <c r="G16" i="1"/>
  <c r="G15" i="1"/>
  <c r="G13" i="1"/>
  <c r="G10" i="1"/>
  <c r="G9" i="1"/>
  <c r="G8" i="1"/>
  <c r="G37" i="1" l="1"/>
  <c r="G35" i="1"/>
  <c r="F40" i="1" s="1"/>
  <c r="I457" i="1"/>
  <c r="J456" i="1"/>
  <c r="J455" i="1"/>
  <c r="J452" i="1"/>
  <c r="J451" i="1"/>
  <c r="J450" i="1"/>
  <c r="J449" i="1"/>
  <c r="J448" i="1"/>
  <c r="J446" i="1"/>
  <c r="J445" i="1"/>
  <c r="J443" i="1"/>
  <c r="J442" i="1"/>
  <c r="J441" i="1"/>
  <c r="J440" i="1"/>
  <c r="J438" i="1"/>
  <c r="J437" i="1"/>
  <c r="J436" i="1"/>
  <c r="J435" i="1"/>
  <c r="J434" i="1"/>
  <c r="J433" i="1"/>
  <c r="J432" i="1"/>
  <c r="J431" i="1"/>
  <c r="J430" i="1"/>
  <c r="J429" i="1"/>
  <c r="J427" i="1"/>
  <c r="J426" i="1"/>
  <c r="J425" i="1"/>
  <c r="J423" i="1"/>
  <c r="J422" i="1"/>
  <c r="J421" i="1"/>
  <c r="J420" i="1"/>
  <c r="J419" i="1"/>
  <c r="J418" i="1"/>
  <c r="J417" i="1"/>
  <c r="J415" i="1"/>
  <c r="J414" i="1"/>
  <c r="J412" i="1"/>
  <c r="J411" i="1"/>
  <c r="J409" i="1"/>
  <c r="J408" i="1"/>
  <c r="J407" i="1"/>
  <c r="J406" i="1"/>
  <c r="J405" i="1"/>
  <c r="J404" i="1"/>
  <c r="J403" i="1"/>
  <c r="J402" i="1"/>
  <c r="J401" i="1"/>
  <c r="J400" i="1"/>
  <c r="J399" i="1"/>
  <c r="J396" i="1"/>
  <c r="J395" i="1"/>
  <c r="J394" i="1"/>
  <c r="J393" i="1"/>
  <c r="J392" i="1"/>
  <c r="J390" i="1"/>
  <c r="J389" i="1"/>
  <c r="J387" i="1"/>
  <c r="J386" i="1"/>
  <c r="J385" i="1"/>
  <c r="J384" i="1"/>
  <c r="J382" i="1"/>
  <c r="J381" i="1"/>
  <c r="J380" i="1"/>
  <c r="J379" i="1"/>
  <c r="J378" i="1"/>
  <c r="J377" i="1"/>
  <c r="J376" i="1"/>
  <c r="J375" i="1"/>
  <c r="J374" i="1"/>
  <c r="J373" i="1"/>
  <c r="J371" i="1"/>
  <c r="J370" i="1"/>
  <c r="J369" i="1"/>
  <c r="J368" i="1"/>
  <c r="J366" i="1"/>
  <c r="J365" i="1"/>
  <c r="J364" i="1"/>
  <c r="J363" i="1"/>
  <c r="J362" i="1"/>
  <c r="J361" i="1"/>
  <c r="J360" i="1"/>
  <c r="J358" i="1"/>
  <c r="J356" i="1"/>
  <c r="J355" i="1"/>
  <c r="J353" i="1"/>
  <c r="J352" i="1"/>
  <c r="J350" i="1"/>
  <c r="J349" i="1"/>
  <c r="J348" i="1"/>
  <c r="J347" i="1"/>
  <c r="J346" i="1"/>
  <c r="J345" i="1"/>
  <c r="J344" i="1"/>
  <c r="J343" i="1"/>
  <c r="J342" i="1"/>
  <c r="J341" i="1"/>
  <c r="J340" i="1"/>
  <c r="J339" i="1"/>
  <c r="J338" i="1"/>
  <c r="J336" i="1"/>
  <c r="J335" i="1"/>
  <c r="J334" i="1"/>
  <c r="J332" i="1"/>
  <c r="J331" i="1"/>
  <c r="J330" i="1"/>
  <c r="J329" i="1"/>
  <c r="J328" i="1"/>
  <c r="J327" i="1"/>
  <c r="J326" i="1"/>
  <c r="J325" i="1"/>
  <c r="J324" i="1"/>
  <c r="J323" i="1"/>
  <c r="J322" i="1"/>
  <c r="J321" i="1"/>
  <c r="J320" i="1"/>
  <c r="J319" i="1"/>
  <c r="J316" i="1"/>
  <c r="J315" i="1"/>
  <c r="J313" i="1"/>
  <c r="J312" i="1"/>
  <c r="J310" i="1"/>
  <c r="J309" i="1"/>
  <c r="J307" i="1"/>
  <c r="J306" i="1"/>
  <c r="J305" i="1"/>
  <c r="J304" i="1"/>
  <c r="J303" i="1"/>
  <c r="J301" i="1"/>
  <c r="J299" i="1"/>
  <c r="J298" i="1"/>
  <c r="J296" i="1"/>
  <c r="J295" i="1"/>
  <c r="J293" i="1"/>
  <c r="J292" i="1"/>
  <c r="J290" i="1"/>
  <c r="J289" i="1"/>
  <c r="J288" i="1"/>
  <c r="J287" i="1"/>
  <c r="J286" i="1"/>
  <c r="J285" i="1"/>
  <c r="J284" i="1"/>
  <c r="J283" i="1"/>
  <c r="J282" i="1"/>
  <c r="J279" i="1"/>
  <c r="J278" i="1"/>
  <c r="J276" i="1"/>
  <c r="J275" i="1"/>
  <c r="J273" i="1"/>
  <c r="J272" i="1"/>
  <c r="J271" i="1"/>
  <c r="J270" i="1"/>
  <c r="J269" i="1"/>
  <c r="J268" i="1"/>
  <c r="J267" i="1"/>
  <c r="J266" i="1"/>
  <c r="J265" i="1"/>
  <c r="J264" i="1"/>
  <c r="J263" i="1"/>
  <c r="J261" i="1"/>
  <c r="J260" i="1"/>
  <c r="J259" i="1"/>
  <c r="J258" i="1"/>
  <c r="J257" i="1"/>
  <c r="J255" i="1"/>
  <c r="J254" i="1"/>
  <c r="J252" i="1"/>
  <c r="J251" i="1"/>
  <c r="J250" i="1"/>
  <c r="J249" i="1"/>
  <c r="J248" i="1"/>
  <c r="J247" i="1"/>
  <c r="J245" i="1"/>
  <c r="J244" i="1"/>
  <c r="J242" i="1"/>
  <c r="J240" i="1"/>
  <c r="J239" i="1"/>
  <c r="J238" i="1"/>
  <c r="J237" i="1"/>
  <c r="J236" i="1"/>
  <c r="J235" i="1"/>
  <c r="J234" i="1"/>
  <c r="J232" i="1"/>
  <c r="J231" i="1"/>
  <c r="J230" i="1"/>
  <c r="J229" i="1"/>
  <c r="J228" i="1"/>
  <c r="J227" i="1"/>
  <c r="J224" i="1"/>
  <c r="J223" i="1"/>
  <c r="J222" i="1"/>
  <c r="J221" i="1"/>
  <c r="J219" i="1"/>
  <c r="J218" i="1"/>
  <c r="J217" i="1"/>
  <c r="J216" i="1"/>
  <c r="J214" i="1"/>
  <c r="J213" i="1"/>
  <c r="J211" i="1"/>
  <c r="J210" i="1"/>
  <c r="J209" i="1"/>
  <c r="J208" i="1"/>
  <c r="J207" i="1"/>
  <c r="J206" i="1"/>
  <c r="J205" i="1"/>
  <c r="J204" i="1"/>
  <c r="J202" i="1"/>
  <c r="J201" i="1"/>
  <c r="J199" i="1"/>
  <c r="J198" i="1"/>
  <c r="J197" i="1"/>
  <c r="J196" i="1"/>
  <c r="H460" i="1" l="1"/>
  <c r="L453" i="1"/>
  <c r="L397" i="1"/>
  <c r="L317" i="1"/>
  <c r="L280" i="1"/>
  <c r="L225" i="1"/>
  <c r="G454" i="1"/>
  <c r="G453" i="1"/>
  <c r="G450" i="1"/>
  <c r="G449" i="1"/>
  <c r="G448" i="1"/>
  <c r="G447" i="1"/>
  <c r="G446" i="1"/>
  <c r="G444" i="1"/>
  <c r="G443" i="1"/>
  <c r="G441" i="1"/>
  <c r="G440" i="1"/>
  <c r="G439" i="1"/>
  <c r="G438" i="1"/>
  <c r="G436" i="1"/>
  <c r="G435" i="1"/>
  <c r="G434" i="1"/>
  <c r="G433" i="1"/>
  <c r="G432" i="1"/>
  <c r="G431" i="1"/>
  <c r="G430" i="1"/>
  <c r="G429" i="1"/>
  <c r="G428" i="1"/>
  <c r="G427" i="1"/>
  <c r="G425" i="1"/>
  <c r="G424" i="1"/>
  <c r="G423" i="1"/>
  <c r="G421" i="1"/>
  <c r="G420" i="1"/>
  <c r="G419" i="1"/>
  <c r="G418" i="1"/>
  <c r="G417" i="1"/>
  <c r="G416" i="1"/>
  <c r="G415" i="1"/>
  <c r="G413" i="1"/>
  <c r="G412" i="1"/>
  <c r="G410" i="1"/>
  <c r="G409" i="1"/>
  <c r="G407" i="1"/>
  <c r="G406" i="1"/>
  <c r="G405" i="1"/>
  <c r="G404" i="1"/>
  <c r="G403" i="1"/>
  <c r="G402" i="1"/>
  <c r="G401" i="1"/>
  <c r="G400" i="1"/>
  <c r="G399" i="1"/>
  <c r="G398" i="1"/>
  <c r="G397" i="1"/>
  <c r="G394" i="1"/>
  <c r="G393" i="1"/>
  <c r="G392" i="1"/>
  <c r="G391" i="1"/>
  <c r="G390" i="1"/>
  <c r="G388" i="1"/>
  <c r="G387" i="1"/>
  <c r="G385" i="1"/>
  <c r="G384" i="1"/>
  <c r="G383" i="1"/>
  <c r="G382" i="1"/>
  <c r="G380" i="1"/>
  <c r="G379" i="1"/>
  <c r="G378" i="1"/>
  <c r="G377" i="1"/>
  <c r="G376" i="1"/>
  <c r="G375" i="1"/>
  <c r="G374" i="1"/>
  <c r="G373" i="1"/>
  <c r="G372" i="1"/>
  <c r="G371" i="1"/>
  <c r="G369" i="1"/>
  <c r="G368" i="1"/>
  <c r="G367" i="1"/>
  <c r="G366" i="1"/>
  <c r="G364" i="1"/>
  <c r="G363" i="1"/>
  <c r="G362" i="1"/>
  <c r="G361" i="1"/>
  <c r="G360" i="1"/>
  <c r="G359" i="1"/>
  <c r="G358" i="1"/>
  <c r="G356" i="1"/>
  <c r="G354" i="1"/>
  <c r="G353" i="1"/>
  <c r="G351" i="1"/>
  <c r="G350" i="1"/>
  <c r="G348" i="1"/>
  <c r="G347" i="1"/>
  <c r="G346" i="1"/>
  <c r="G345" i="1"/>
  <c r="G344" i="1"/>
  <c r="G343" i="1"/>
  <c r="G342" i="1"/>
  <c r="G341" i="1"/>
  <c r="G340" i="1"/>
  <c r="G339" i="1"/>
  <c r="G338" i="1"/>
  <c r="G337" i="1"/>
  <c r="G336" i="1"/>
  <c r="G334" i="1"/>
  <c r="G333" i="1"/>
  <c r="G332" i="1"/>
  <c r="G330" i="1"/>
  <c r="G329" i="1"/>
  <c r="G328" i="1"/>
  <c r="G327" i="1"/>
  <c r="G326" i="1"/>
  <c r="G325" i="1"/>
  <c r="G324" i="1"/>
  <c r="G323" i="1"/>
  <c r="G322" i="1"/>
  <c r="G321" i="1"/>
  <c r="G320" i="1"/>
  <c r="G319" i="1"/>
  <c r="G318" i="1"/>
  <c r="G317" i="1"/>
  <c r="G314" i="1"/>
  <c r="G313" i="1"/>
  <c r="G311" i="1"/>
  <c r="G310" i="1"/>
  <c r="G308" i="1"/>
  <c r="G307" i="1"/>
  <c r="G305" i="1"/>
  <c r="G304" i="1"/>
  <c r="G303" i="1"/>
  <c r="G302" i="1"/>
  <c r="G301" i="1"/>
  <c r="G299" i="1"/>
  <c r="G297" i="1"/>
  <c r="G296" i="1"/>
  <c r="G294" i="1"/>
  <c r="G293" i="1"/>
  <c r="G291" i="1"/>
  <c r="G290" i="1"/>
  <c r="G288" i="1"/>
  <c r="G287" i="1"/>
  <c r="G286" i="1"/>
  <c r="G285" i="1"/>
  <c r="G284" i="1"/>
  <c r="G283" i="1"/>
  <c r="G282" i="1"/>
  <c r="G281" i="1"/>
  <c r="G280" i="1"/>
  <c r="G277" i="1"/>
  <c r="G276" i="1"/>
  <c r="G274" i="1"/>
  <c r="G273" i="1"/>
  <c r="G271" i="1"/>
  <c r="G270" i="1"/>
  <c r="G269" i="1"/>
  <c r="G268" i="1"/>
  <c r="G267" i="1"/>
  <c r="G266" i="1"/>
  <c r="G265" i="1"/>
  <c r="G264" i="1"/>
  <c r="G263" i="1"/>
  <c r="G262" i="1"/>
  <c r="G261" i="1"/>
  <c r="G259" i="1"/>
  <c r="G258" i="1"/>
  <c r="G257" i="1"/>
  <c r="G256" i="1"/>
  <c r="G255" i="1"/>
  <c r="G253" i="1"/>
  <c r="G252" i="1"/>
  <c r="G250" i="1"/>
  <c r="G249" i="1"/>
  <c r="G248" i="1"/>
  <c r="G247" i="1"/>
  <c r="G246" i="1"/>
  <c r="G245" i="1"/>
  <c r="G243" i="1"/>
  <c r="G242" i="1"/>
  <c r="G240" i="1"/>
  <c r="G238" i="1"/>
  <c r="G237" i="1"/>
  <c r="G236" i="1"/>
  <c r="G235" i="1"/>
  <c r="G234" i="1"/>
  <c r="G233" i="1"/>
  <c r="G232" i="1"/>
  <c r="G230" i="1"/>
  <c r="G229" i="1"/>
  <c r="G228" i="1"/>
  <c r="G227" i="1"/>
  <c r="G226" i="1"/>
  <c r="G225" i="1"/>
  <c r="G222" i="1"/>
  <c r="G221" i="1"/>
  <c r="G220" i="1"/>
  <c r="G219" i="1"/>
  <c r="G217" i="1"/>
  <c r="G216" i="1"/>
  <c r="G215" i="1"/>
  <c r="G214" i="1"/>
  <c r="G212" i="1"/>
  <c r="G211" i="1"/>
  <c r="G209" i="1"/>
  <c r="G208" i="1"/>
  <c r="G207" i="1"/>
  <c r="G206" i="1"/>
  <c r="G205" i="1"/>
  <c r="G204" i="1"/>
  <c r="G203" i="1"/>
  <c r="G202" i="1"/>
  <c r="G200" i="1"/>
  <c r="G199" i="1"/>
  <c r="G197" i="1"/>
  <c r="G196" i="1"/>
  <c r="G195" i="1"/>
  <c r="G194" i="1"/>
  <c r="M453" i="1" l="1"/>
  <c r="M397" i="1"/>
  <c r="M280" i="1"/>
  <c r="L457" i="1"/>
  <c r="F455" i="1" s="1"/>
  <c r="M317" i="1"/>
  <c r="M225" i="1"/>
  <c r="M457" i="1" l="1"/>
  <c r="H458" i="1" s="1"/>
  <c r="H464" i="1" l="1"/>
  <c r="H466" i="1" s="1"/>
</calcChain>
</file>

<file path=xl/sharedStrings.xml><?xml version="1.0" encoding="utf-8"?>
<sst xmlns="http://schemas.openxmlformats.org/spreadsheetml/2006/main" count="67" uniqueCount="53">
  <si>
    <t>Programming</t>
  </si>
  <si>
    <t>Manufacturer</t>
  </si>
  <si>
    <t>Model</t>
  </si>
  <si>
    <t>Bid per Unit</t>
  </si>
  <si>
    <t>G</t>
  </si>
  <si>
    <t>H</t>
  </si>
  <si>
    <t>I</t>
  </si>
  <si>
    <t>J</t>
  </si>
  <si>
    <t>K</t>
  </si>
  <si>
    <t>G &amp; A</t>
  </si>
  <si>
    <t>Project Management</t>
  </si>
  <si>
    <t>Engineering</t>
  </si>
  <si>
    <t>Drafting</t>
  </si>
  <si>
    <t>Off-site Assembly / Staging</t>
  </si>
  <si>
    <t>On-site Installation</t>
  </si>
  <si>
    <t>Testing / Commissioning</t>
  </si>
  <si>
    <t>Customer Training</t>
  </si>
  <si>
    <t>Other (specify):</t>
  </si>
  <si>
    <t>Sub-Contracted Work (specify):</t>
  </si>
  <si>
    <t>Total Equipment</t>
  </si>
  <si>
    <t>Total Freight &amp; Delivery</t>
  </si>
  <si>
    <t>Total Configuration &amp; Installation Labor</t>
  </si>
  <si>
    <t>GRAND TOTAL</t>
  </si>
  <si>
    <t>Sales Tax</t>
  </si>
  <si>
    <t>Totals</t>
  </si>
  <si>
    <t>Attachment A: Itemized Cost Proposal</t>
  </si>
  <si>
    <t>included in equipment/labor above</t>
  </si>
  <si>
    <t xml:space="preserve">Guaranteed contract service and response time for onsite technical services, customer support, and telephone or email support. </t>
  </si>
  <si>
    <t>QTY</t>
  </si>
  <si>
    <t>Phase One Equipment Description</t>
  </si>
  <si>
    <t>PHASE ONE (2015)</t>
  </si>
  <si>
    <t>PHASE TWO (2016)</t>
  </si>
  <si>
    <t>TECHNICAL SUPPORT / ANNUAL MAINTENANCE</t>
  </si>
  <si>
    <t>EQUIPMENT</t>
  </si>
  <si>
    <t>LABOR</t>
  </si>
  <si>
    <t xml:space="preserve">Instructions: Enter total labor services and equipment unit pricing in the highlighted yellow cells below for each phase. Enter $0 if no cost or included in another line. Attach additional sheets if more space is needed. All other cells locked. </t>
  </si>
  <si>
    <t>Services Bid</t>
  </si>
  <si>
    <t>Equipment Bid</t>
  </si>
  <si>
    <t>Estimated Travel expense to San Francisco per contractor Travel Policy</t>
  </si>
  <si>
    <t>Year one maintenance agreement</t>
  </si>
  <si>
    <t>Year two maintenance agreement</t>
  </si>
  <si>
    <t>Year three optional maintenance agreement</t>
  </si>
  <si>
    <t>Year four optional maintenance agreement</t>
  </si>
  <si>
    <t xml:space="preserve">PHASE ONE </t>
  </si>
  <si>
    <t xml:space="preserve">PHASE TWO </t>
  </si>
  <si>
    <t>Total Services</t>
  </si>
  <si>
    <t>MAINTENANCE</t>
  </si>
  <si>
    <t>Initial Term</t>
  </si>
  <si>
    <t>Renewal Terms</t>
  </si>
  <si>
    <t>MAINT</t>
  </si>
  <si>
    <t>TOTALS</t>
  </si>
  <si>
    <t>Upgrade/replace existing equipment (digital processors, phone hybrids, amplifiers, touch panels, etc.) integrating the teleconferencing with the existing Cisco VOIP system.  Use existing speakers (if possible).  Build the system around digital audio recording software (currently For the Record (FTR), version 5.1) with capability to upgrade to FTR 5.1 AV. Use configurable components avoiding custom build and custom programming.  Add Assistive Listening technology.  Provide training programs, illustrated training materials, user guides.  (Tentative installation schedule: 10/19-30/2015.)</t>
  </si>
  <si>
    <r>
      <t xml:space="preserve">Upgrade to Polycom video conferencing as the standard for witness testimony.  For the </t>
    </r>
    <r>
      <rPr>
        <b/>
        <i/>
        <sz val="11"/>
        <color theme="1"/>
        <rFont val="Calibri"/>
        <family val="2"/>
        <scheme val="minor"/>
      </rPr>
      <t>primary</t>
    </r>
    <r>
      <rPr>
        <sz val="11"/>
        <color theme="1"/>
        <rFont val="Calibri"/>
        <family val="2"/>
        <scheme val="minor"/>
      </rPr>
      <t xml:space="preserve"> video conferencing platform, install Polycom HDX 7000 or similar solution with a </t>
    </r>
    <r>
      <rPr>
        <b/>
        <i/>
        <sz val="11"/>
        <color theme="1"/>
        <rFont val="Calibri"/>
        <family val="2"/>
        <scheme val="minor"/>
      </rPr>
      <t>secondary</t>
    </r>
    <r>
      <rPr>
        <sz val="11"/>
        <color theme="1"/>
        <rFont val="Calibri"/>
        <family val="2"/>
        <scheme val="minor"/>
      </rPr>
      <t xml:space="preserve"> alternative being PC-based (owner provided PCs) web conferencing (e.g., WebEx) as the alternative platform.  Install Evidence Display equipment at counsel tables.  Provide training programs, illustrated training materials, and all finalized user guides including Quick Start guides. Provide all Phase One and Phase Two as-built drawings of the final configuration of all installed equipment.  Provide product brochures and warranty documentation.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</si>
</sst>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b/>
      <i/>
      <sz val="11"/>
      <color theme="1"/>
      <name val="Calibri"/>
      <family val="2"/>
      <scheme val="minor"/>
    </font>
    <font>
      <b/>
      <i/>
      <sz val="12"/>
      <color theme="1"/>
      <name val="Arial"/>
      <family val="2"/>
    </font>
    <font>
      <sz val="12"/>
      <color theme="1"/>
      <name val="Arial"/>
      <family val="2"/>
    </font>
    <font>
      <sz val="10"/>
      <color theme="1"/>
      <name val="Arial"/>
      <family val="2"/>
    </font>
    <font>
      <b/>
      <sz val="10"/>
      <color theme="1"/>
      <name val="Arial"/>
      <family val="2"/>
    </font>
    <font>
      <b/>
      <i/>
      <sz val="10"/>
      <color theme="1"/>
      <name val="Arial"/>
      <family val="2"/>
    </font>
    <font>
      <i/>
      <sz val="10"/>
      <color rgb="FFFF0000"/>
      <name val="Arial"/>
      <family val="2"/>
    </font>
    <font>
      <b/>
      <sz val="11"/>
      <color theme="1"/>
      <name val="Arial"/>
      <family val="2"/>
    </font>
    <font>
      <b/>
      <sz val="12"/>
      <color theme="1"/>
      <name val="Calibri"/>
      <family val="2"/>
      <scheme val="minor"/>
    </font>
    <font>
      <i/>
      <sz val="9"/>
      <color rgb="FFFF0000"/>
      <name val="Arial"/>
      <family val="2"/>
    </font>
    <font>
      <i/>
      <sz val="9"/>
      <color rgb="FFFF0000"/>
      <name val="Calibri"/>
      <family val="2"/>
      <scheme val="minor"/>
    </font>
    <font>
      <b/>
      <sz val="8"/>
      <color theme="1"/>
      <name val="Arial"/>
      <family val="2"/>
    </font>
    <font>
      <sz val="8"/>
      <color theme="1"/>
      <name val="Calibri"/>
      <family val="2"/>
      <scheme val="minor"/>
    </font>
    <font>
      <sz val="10"/>
      <color rgb="FFFF0000"/>
      <name val="Arial"/>
      <family val="2"/>
    </font>
    <font>
      <sz val="12"/>
      <color rgb="FFFF0000"/>
      <name val="Arial"/>
      <family val="2"/>
    </font>
    <font>
      <i/>
      <sz val="10"/>
      <color rgb="FFFF0000"/>
      <name val="Calibri"/>
      <family val="2"/>
      <scheme val="minor"/>
    </font>
    <font>
      <sz val="12"/>
      <color theme="1"/>
      <name val="Calibri"/>
      <family val="2"/>
      <scheme val="minor"/>
    </font>
    <font>
      <u/>
      <sz val="11"/>
      <color theme="10"/>
      <name val="Calibri"/>
      <family val="2"/>
      <scheme val="minor"/>
    </font>
    <font>
      <b/>
      <sz val="10"/>
      <color rgb="FFFF0000"/>
      <name val="Arial"/>
      <family val="2"/>
    </font>
    <font>
      <b/>
      <sz val="12"/>
      <color rgb="FFFF0000"/>
      <name val="Arial"/>
      <family val="2"/>
    </font>
    <font>
      <b/>
      <sz val="12"/>
      <color theme="0"/>
      <name val="Arial"/>
      <family val="2"/>
    </font>
    <font>
      <b/>
      <sz val="12"/>
      <color theme="0"/>
      <name val="Calibri"/>
      <family val="2"/>
      <scheme val="minor"/>
    </font>
    <font>
      <b/>
      <sz val="16"/>
      <color theme="0"/>
      <name val="Arial"/>
      <family val="2"/>
    </font>
    <font>
      <b/>
      <sz val="16"/>
      <color theme="0"/>
      <name val="Calibri"/>
      <family val="2"/>
      <scheme val="minor"/>
    </font>
  </fonts>
  <fills count="1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indexed="64"/>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right style="thin">
        <color theme="0" tint="-0.24994659260841701"/>
      </right>
      <top/>
      <bottom/>
      <diagonal/>
    </border>
    <border>
      <left style="thin">
        <color indexed="64"/>
      </left>
      <right style="thin">
        <color theme="0" tint="-0.24994659260841701"/>
      </right>
      <top style="thin">
        <color indexed="64"/>
      </top>
      <bottom/>
      <diagonal/>
    </border>
    <border>
      <left style="thin">
        <color indexed="64"/>
      </left>
      <right style="thin">
        <color theme="0" tint="-0.24994659260841701"/>
      </right>
      <top/>
      <bottom/>
      <diagonal/>
    </border>
    <border>
      <left style="thin">
        <color indexed="64"/>
      </left>
      <right style="thin">
        <color theme="0" tint="-0.24994659260841701"/>
      </right>
      <top/>
      <bottom style="thin">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99">
    <xf numFmtId="0" fontId="0" fillId="0" borderId="0" xfId="0"/>
    <xf numFmtId="44" fontId="7" fillId="0" borderId="2" xfId="1" applyFont="1" applyFill="1" applyBorder="1" applyProtection="1"/>
    <xf numFmtId="44" fontId="7" fillId="0" borderId="2" xfId="1" applyFont="1" applyBorder="1" applyProtection="1"/>
    <xf numFmtId="44" fontId="7" fillId="0" borderId="0" xfId="1" applyFont="1" applyFill="1" applyBorder="1" applyProtection="1"/>
    <xf numFmtId="44" fontId="7" fillId="0" borderId="0" xfId="1" applyFont="1" applyBorder="1" applyProtection="1"/>
    <xf numFmtId="0" fontId="7" fillId="9" borderId="0" xfId="0" applyFont="1" applyFill="1" applyBorder="1" applyProtection="1"/>
    <xf numFmtId="0" fontId="6" fillId="9" borderId="0" xfId="0" applyFont="1" applyFill="1" applyBorder="1" applyProtection="1"/>
    <xf numFmtId="0" fontId="2" fillId="9" borderId="0" xfId="0" applyFont="1" applyFill="1" applyAlignment="1" applyProtection="1"/>
    <xf numFmtId="0" fontId="14" fillId="9" borderId="0" xfId="0" applyFont="1" applyFill="1" applyAlignment="1" applyProtection="1">
      <alignment horizontal="left" wrapText="1"/>
    </xf>
    <xf numFmtId="0" fontId="12" fillId="9" borderId="0" xfId="0" applyFont="1" applyFill="1" applyBorder="1" applyAlignment="1" applyProtection="1">
      <alignment vertical="center"/>
    </xf>
    <xf numFmtId="0" fontId="12" fillId="9" borderId="0" xfId="0" applyFont="1" applyFill="1" applyAlignment="1" applyProtection="1">
      <alignment vertical="center"/>
    </xf>
    <xf numFmtId="44" fontId="7" fillId="3" borderId="7" xfId="1" applyFont="1" applyFill="1" applyBorder="1" applyAlignment="1" applyProtection="1">
      <alignment vertical="center"/>
    </xf>
    <xf numFmtId="44" fontId="7" fillId="2" borderId="0" xfId="1" applyFont="1" applyFill="1" applyBorder="1" applyProtection="1"/>
    <xf numFmtId="44" fontId="7" fillId="9" borderId="2" xfId="1" applyFont="1" applyFill="1" applyBorder="1" applyProtection="1"/>
    <xf numFmtId="44" fontId="7" fillId="9" borderId="0" xfId="1" applyFont="1" applyFill="1" applyBorder="1" applyProtection="1"/>
    <xf numFmtId="44" fontId="7" fillId="2" borderId="5" xfId="1" applyFont="1" applyFill="1" applyBorder="1" applyProtection="1"/>
    <xf numFmtId="44" fontId="7" fillId="9" borderId="7" xfId="1" applyFont="1" applyFill="1" applyBorder="1" applyAlignment="1" applyProtection="1">
      <alignment vertical="center"/>
    </xf>
    <xf numFmtId="0" fontId="17" fillId="0" borderId="0" xfId="0" applyFont="1" applyFill="1" applyBorder="1" applyProtection="1"/>
    <xf numFmtId="0" fontId="7" fillId="0" borderId="0" xfId="0" applyFont="1" applyFill="1" applyBorder="1" applyProtection="1"/>
    <xf numFmtId="0" fontId="7" fillId="0" borderId="0" xfId="0" applyFont="1" applyBorder="1" applyProtection="1"/>
    <xf numFmtId="0" fontId="7" fillId="3" borderId="0" xfId="0" applyFont="1" applyFill="1" applyBorder="1" applyProtection="1"/>
    <xf numFmtId="0" fontId="7" fillId="9" borderId="0" xfId="0" applyFont="1" applyFill="1" applyBorder="1" applyAlignment="1" applyProtection="1">
      <alignment horizontal="left" vertical="center" wrapText="1"/>
    </xf>
    <xf numFmtId="0" fontId="8" fillId="8" borderId="14" xfId="0" applyFont="1" applyFill="1" applyBorder="1" applyAlignment="1" applyProtection="1">
      <alignment horizontal="center" vertical="center" wrapText="1"/>
    </xf>
    <xf numFmtId="44" fontId="8" fillId="7" borderId="14" xfId="1" applyFont="1" applyFill="1" applyBorder="1" applyAlignment="1" applyProtection="1">
      <alignment horizontal="center"/>
    </xf>
    <xf numFmtId="44" fontId="8" fillId="6" borderId="14" xfId="1" applyFont="1" applyFill="1" applyBorder="1" applyAlignment="1" applyProtection="1">
      <alignment horizontal="center"/>
    </xf>
    <xf numFmtId="0" fontId="8" fillId="9" borderId="0" xfId="0" applyFont="1" applyFill="1" applyBorder="1" applyAlignment="1" applyProtection="1">
      <alignment horizontal="center" vertical="center" wrapText="1"/>
    </xf>
    <xf numFmtId="44" fontId="8" fillId="9" borderId="0" xfId="1" applyFont="1" applyFill="1" applyBorder="1" applyAlignment="1" applyProtection="1">
      <alignment horizontal="center"/>
    </xf>
    <xf numFmtId="0" fontId="8" fillId="10" borderId="14" xfId="0" applyFont="1" applyFill="1" applyBorder="1" applyAlignment="1" applyProtection="1">
      <alignment horizontal="center" vertical="center"/>
    </xf>
    <xf numFmtId="0" fontId="0" fillId="9" borderId="0" xfId="0" applyFont="1" applyFill="1" applyBorder="1" applyAlignment="1" applyProtection="1">
      <alignment horizontal="left" wrapText="1"/>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vertical="center" wrapText="1"/>
    </xf>
    <xf numFmtId="0" fontId="9" fillId="9" borderId="0" xfId="0" applyFont="1" applyFill="1" applyBorder="1" applyAlignment="1" applyProtection="1">
      <alignment vertical="center" wrapText="1"/>
    </xf>
    <xf numFmtId="0" fontId="8" fillId="9" borderId="0" xfId="0" applyFont="1" applyFill="1" applyBorder="1" applyAlignment="1" applyProtection="1">
      <alignment vertical="center" wrapText="1"/>
    </xf>
    <xf numFmtId="0" fontId="6" fillId="9" borderId="0" xfId="0" applyFont="1" applyFill="1" applyBorder="1" applyAlignment="1" applyProtection="1">
      <alignment vertical="center"/>
    </xf>
    <xf numFmtId="0" fontId="10" fillId="9" borderId="0" xfId="0" applyFont="1" applyFill="1" applyBorder="1" applyAlignment="1" applyProtection="1">
      <alignment horizontal="right" vertical="center" wrapText="1"/>
    </xf>
    <xf numFmtId="44" fontId="7" fillId="9" borderId="0" xfId="1" applyFont="1" applyFill="1" applyBorder="1" applyAlignment="1" applyProtection="1">
      <alignment vertical="center"/>
    </xf>
    <xf numFmtId="44" fontId="6" fillId="9" borderId="0" xfId="1" applyFont="1" applyFill="1" applyBorder="1" applyProtection="1"/>
    <xf numFmtId="0" fontId="18" fillId="0" borderId="0" xfId="0" applyFont="1" applyFill="1" applyBorder="1" applyProtection="1"/>
    <xf numFmtId="0" fontId="6" fillId="0" borderId="0" xfId="0" applyFont="1" applyFill="1" applyBorder="1" applyProtection="1"/>
    <xf numFmtId="0" fontId="6" fillId="3" borderId="0" xfId="0" applyFont="1" applyFill="1" applyBorder="1" applyProtection="1"/>
    <xf numFmtId="0" fontId="7" fillId="9"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7"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10" fillId="0" borderId="0" xfId="0" applyFont="1" applyFill="1" applyBorder="1" applyAlignment="1" applyProtection="1">
      <alignment horizontal="right" vertical="center" wrapText="1"/>
    </xf>
    <xf numFmtId="44" fontId="7" fillId="0" borderId="0" xfId="1" applyFont="1" applyFill="1" applyBorder="1" applyAlignment="1" applyProtection="1">
      <alignment vertical="center"/>
    </xf>
    <xf numFmtId="44" fontId="6" fillId="0" borderId="0" xfId="1" applyFont="1" applyFill="1" applyBorder="1" applyProtection="1"/>
    <xf numFmtId="0" fontId="7" fillId="0" borderId="3" xfId="0" applyFont="1" applyBorder="1" applyAlignment="1" applyProtection="1">
      <alignment horizontal="center" vertical="center"/>
    </xf>
    <xf numFmtId="0" fontId="7" fillId="0" borderId="0" xfId="0" applyFont="1" applyBorder="1" applyAlignment="1" applyProtection="1">
      <alignment vertical="center" wrapText="1"/>
    </xf>
    <xf numFmtId="0" fontId="7"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0" fontId="7" fillId="0" borderId="0" xfId="0" applyFont="1" applyBorder="1" applyAlignment="1" applyProtection="1">
      <alignment vertical="center"/>
    </xf>
    <xf numFmtId="0" fontId="7" fillId="0" borderId="4" xfId="0" applyFont="1" applyBorder="1" applyAlignment="1" applyProtection="1">
      <alignment horizontal="center" vertical="center"/>
    </xf>
    <xf numFmtId="0" fontId="7" fillId="0" borderId="5" xfId="0" applyFont="1" applyBorder="1" applyAlignment="1" applyProtection="1">
      <alignment vertical="center" wrapText="1"/>
    </xf>
    <xf numFmtId="0" fontId="7" fillId="0" borderId="5" xfId="0" applyFont="1" applyBorder="1" applyAlignment="1" applyProtection="1">
      <alignment vertical="center"/>
    </xf>
    <xf numFmtId="0" fontId="7" fillId="0" borderId="5" xfId="0" applyFont="1" applyBorder="1" applyAlignment="1" applyProtection="1">
      <alignment horizontal="left" vertical="center" wrapText="1"/>
    </xf>
    <xf numFmtId="0" fontId="7" fillId="9" borderId="5" xfId="0" applyFont="1" applyFill="1" applyBorder="1" applyAlignment="1" applyProtection="1">
      <alignment horizontal="left" vertical="center" wrapText="1"/>
    </xf>
    <xf numFmtId="44" fontId="7" fillId="9" borderId="5" xfId="1" applyFont="1" applyFill="1" applyBorder="1" applyProtection="1"/>
    <xf numFmtId="0" fontId="6" fillId="3" borderId="7" xfId="0" applyFont="1" applyFill="1" applyBorder="1" applyAlignment="1" applyProtection="1">
      <alignment vertical="center"/>
    </xf>
    <xf numFmtId="0" fontId="10" fillId="3" borderId="7" xfId="0" applyFont="1" applyFill="1" applyBorder="1" applyAlignment="1" applyProtection="1">
      <alignment horizontal="right" vertical="center" wrapText="1"/>
    </xf>
    <xf numFmtId="44" fontId="7" fillId="5" borderId="7" xfId="1" applyFont="1" applyFill="1" applyBorder="1" applyAlignment="1" applyProtection="1">
      <alignment vertical="center"/>
    </xf>
    <xf numFmtId="44" fontId="6" fillId="3" borderId="7" xfId="1" applyFont="1" applyFill="1" applyBorder="1" applyProtection="1"/>
    <xf numFmtId="0" fontId="10" fillId="9" borderId="7" xfId="0" applyFont="1" applyFill="1" applyBorder="1" applyAlignment="1" applyProtection="1">
      <alignment horizontal="right" vertical="center" wrapText="1"/>
    </xf>
    <xf numFmtId="44" fontId="6" fillId="9" borderId="7" xfId="1" applyFont="1" applyFill="1" applyBorder="1" applyProtection="1"/>
    <xf numFmtId="0" fontId="7" fillId="0" borderId="1" xfId="0" applyFont="1" applyBorder="1" applyAlignment="1" applyProtection="1">
      <alignment horizontal="center" vertical="center"/>
    </xf>
    <xf numFmtId="0" fontId="8" fillId="0" borderId="2" xfId="0" applyFont="1" applyBorder="1" applyAlignment="1" applyProtection="1">
      <alignment vertical="center" wrapText="1"/>
    </xf>
    <xf numFmtId="0" fontId="7" fillId="0" borderId="2" xfId="0" applyFont="1" applyBorder="1" applyAlignment="1" applyProtection="1">
      <alignment vertical="center"/>
    </xf>
    <xf numFmtId="0" fontId="7" fillId="0" borderId="2" xfId="0" applyFont="1" applyBorder="1" applyAlignment="1" applyProtection="1">
      <alignment horizontal="left" vertical="center" wrapText="1"/>
    </xf>
    <xf numFmtId="0" fontId="7" fillId="9" borderId="2" xfId="0" applyFont="1" applyFill="1" applyBorder="1" applyAlignment="1" applyProtection="1">
      <alignment horizontal="left" vertical="center" wrapText="1"/>
    </xf>
    <xf numFmtId="0" fontId="9" fillId="0" borderId="0" xfId="0" applyFont="1" applyBorder="1" applyAlignment="1" applyProtection="1">
      <alignment vertical="center" wrapText="1"/>
    </xf>
    <xf numFmtId="44" fontId="7" fillId="0" borderId="5" xfId="1" applyFont="1" applyBorder="1" applyProtection="1"/>
    <xf numFmtId="0" fontId="3" fillId="3" borderId="7" xfId="0" applyFont="1" applyFill="1" applyBorder="1" applyAlignment="1" applyProtection="1">
      <alignment horizontal="center" vertical="center"/>
    </xf>
    <xf numFmtId="0" fontId="7" fillId="9" borderId="0" xfId="0" applyFont="1" applyFill="1" applyBorder="1" applyAlignment="1" applyProtection="1">
      <alignment horizontal="right" wrapText="1" indent="1"/>
    </xf>
    <xf numFmtId="44" fontId="7" fillId="5" borderId="12" xfId="1" applyFont="1" applyFill="1" applyBorder="1" applyProtection="1"/>
    <xf numFmtId="44" fontId="15" fillId="9" borderId="0" xfId="0" applyNumberFormat="1" applyFont="1" applyFill="1" applyBorder="1" applyAlignment="1" applyProtection="1">
      <alignment vertical="center"/>
    </xf>
    <xf numFmtId="44" fontId="12" fillId="9" borderId="2" xfId="1" applyFont="1" applyFill="1" applyBorder="1" applyAlignment="1" applyProtection="1">
      <alignment vertical="center"/>
    </xf>
    <xf numFmtId="44" fontId="7" fillId="5" borderId="9" xfId="1" applyFont="1" applyFill="1" applyBorder="1" applyProtection="1"/>
    <xf numFmtId="0" fontId="16" fillId="9" borderId="0" xfId="0" applyFont="1" applyFill="1" applyBorder="1" applyAlignment="1" applyProtection="1">
      <alignment vertical="center"/>
    </xf>
    <xf numFmtId="44" fontId="12" fillId="9" borderId="0" xfId="1" applyFont="1" applyFill="1" applyAlignment="1" applyProtection="1">
      <alignment vertical="center"/>
    </xf>
    <xf numFmtId="44" fontId="10" fillId="9" borderId="0" xfId="0" applyNumberFormat="1" applyFont="1" applyFill="1" applyBorder="1" applyAlignment="1" applyProtection="1">
      <alignment vertical="center"/>
    </xf>
    <xf numFmtId="0" fontId="19" fillId="9" borderId="0" xfId="0" applyFont="1" applyFill="1" applyBorder="1" applyAlignment="1" applyProtection="1">
      <alignment vertical="center"/>
    </xf>
    <xf numFmtId="0" fontId="16" fillId="9" borderId="5" xfId="0" applyFont="1" applyFill="1" applyBorder="1" applyAlignment="1" applyProtection="1">
      <alignment vertical="center"/>
    </xf>
    <xf numFmtId="0" fontId="7" fillId="9" borderId="0" xfId="0" applyFont="1" applyFill="1" applyBorder="1" applyAlignment="1" applyProtection="1">
      <alignment horizontal="left" wrapText="1"/>
    </xf>
    <xf numFmtId="0" fontId="7" fillId="9" borderId="0" xfId="0" applyFont="1" applyFill="1" applyBorder="1" applyAlignment="1" applyProtection="1">
      <alignment wrapText="1"/>
    </xf>
    <xf numFmtId="0" fontId="7" fillId="0" borderId="0" xfId="0" applyFont="1" applyBorder="1" applyAlignment="1" applyProtection="1">
      <alignment horizontal="center" vertical="center"/>
    </xf>
    <xf numFmtId="0" fontId="7" fillId="0" borderId="0" xfId="0" applyFont="1" applyBorder="1" applyAlignment="1" applyProtection="1">
      <alignment wrapText="1"/>
    </xf>
    <xf numFmtId="0" fontId="7" fillId="0" borderId="0" xfId="0" applyFont="1" applyBorder="1" applyAlignment="1" applyProtection="1">
      <alignment horizontal="left" wrapText="1"/>
    </xf>
    <xf numFmtId="0" fontId="0" fillId="2" borderId="12"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15" xfId="0" applyFont="1" applyFill="1" applyBorder="1" applyAlignment="1" applyProtection="1">
      <alignment horizontal="left" vertical="center"/>
      <protection locked="0"/>
    </xf>
    <xf numFmtId="0" fontId="0" fillId="0" borderId="0" xfId="0" applyFont="1" applyBorder="1" applyAlignment="1" applyProtection="1">
      <alignment horizontal="left" vertical="center" wrapText="1"/>
    </xf>
    <xf numFmtId="44" fontId="5" fillId="3" borderId="6" xfId="1"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0" fillId="2" borderId="12" xfId="0" applyFont="1" applyFill="1" applyBorder="1" applyAlignment="1" applyProtection="1">
      <alignment vertical="center"/>
      <protection locked="0"/>
    </xf>
    <xf numFmtId="0" fontId="0" fillId="2" borderId="9" xfId="0" applyFont="1" applyFill="1" applyBorder="1" applyAlignment="1" applyProtection="1">
      <alignment vertical="center"/>
      <protection locked="0"/>
    </xf>
    <xf numFmtId="0" fontId="0" fillId="2" borderId="18" xfId="0" applyFont="1" applyFill="1" applyBorder="1" applyAlignment="1" applyProtection="1">
      <alignment vertical="center"/>
      <protection locked="0"/>
    </xf>
    <xf numFmtId="0" fontId="0" fillId="2" borderId="12"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wrapText="1"/>
      <protection locked="0"/>
    </xf>
    <xf numFmtId="44" fontId="0" fillId="2" borderId="12" xfId="1" applyFont="1" applyFill="1" applyBorder="1" applyAlignment="1" applyProtection="1">
      <alignment horizontal="center" vertical="center"/>
      <protection locked="0"/>
    </xf>
    <xf numFmtId="44" fontId="0" fillId="0" borderId="16" xfId="1" applyFont="1" applyBorder="1" applyAlignment="1" applyProtection="1">
      <alignment vertical="center"/>
    </xf>
    <xf numFmtId="0" fontId="0" fillId="2" borderId="9"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wrapText="1"/>
      <protection locked="0"/>
    </xf>
    <xf numFmtId="44" fontId="0" fillId="2" borderId="9" xfId="1" applyFont="1" applyFill="1" applyBorder="1" applyAlignment="1" applyProtection="1">
      <alignment horizontal="center" vertical="center"/>
      <protection locked="0"/>
    </xf>
    <xf numFmtId="44" fontId="0" fillId="0" borderId="17" xfId="1" applyFont="1" applyBorder="1" applyAlignment="1" applyProtection="1">
      <alignment vertical="center"/>
    </xf>
    <xf numFmtId="0" fontId="0" fillId="2" borderId="18"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wrapText="1"/>
      <protection locked="0"/>
    </xf>
    <xf numFmtId="44" fontId="0" fillId="2" borderId="18" xfId="1" applyFont="1" applyFill="1" applyBorder="1" applyAlignment="1" applyProtection="1">
      <alignment horizontal="center" vertical="center"/>
      <protection locked="0"/>
    </xf>
    <xf numFmtId="44" fontId="0" fillId="0" borderId="19" xfId="1" applyFont="1" applyBorder="1" applyAlignment="1" applyProtection="1">
      <alignment vertical="center"/>
    </xf>
    <xf numFmtId="44" fontId="1" fillId="2" borderId="19" xfId="1" applyFont="1" applyFill="1" applyBorder="1" applyProtection="1">
      <protection locked="0"/>
    </xf>
    <xf numFmtId="44" fontId="0" fillId="0" borderId="13" xfId="1" applyFont="1" applyBorder="1" applyProtection="1"/>
    <xf numFmtId="0" fontId="0" fillId="2" borderId="15"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wrapText="1"/>
      <protection locked="0"/>
    </xf>
    <xf numFmtId="44" fontId="0" fillId="2" borderId="15" xfId="1" applyFont="1" applyFill="1" applyBorder="1" applyAlignment="1" applyProtection="1">
      <alignment horizontal="center" vertical="center"/>
      <protection locked="0"/>
    </xf>
    <xf numFmtId="44" fontId="1" fillId="2" borderId="16" xfId="1" applyFont="1" applyFill="1" applyBorder="1" applyAlignment="1" applyProtection="1">
      <alignment vertical="center"/>
      <protection locked="0"/>
    </xf>
    <xf numFmtId="44" fontId="3" fillId="9" borderId="0" xfId="1" applyFont="1" applyFill="1" applyBorder="1" applyAlignment="1" applyProtection="1">
      <alignment horizontal="center"/>
    </xf>
    <xf numFmtId="0" fontId="20" fillId="9" borderId="0" xfId="0" applyFont="1" applyFill="1" applyBorder="1" applyAlignment="1" applyProtection="1"/>
    <xf numFmtId="0" fontId="5" fillId="3" borderId="6" xfId="0" applyFont="1" applyFill="1" applyBorder="1" applyAlignment="1" applyProtection="1">
      <alignment vertical="center"/>
    </xf>
    <xf numFmtId="0" fontId="5" fillId="3" borderId="7" xfId="0" applyFont="1" applyFill="1" applyBorder="1" applyAlignment="1" applyProtection="1">
      <alignment vertical="center"/>
    </xf>
    <xf numFmtId="0" fontId="5" fillId="9" borderId="0" xfId="0" applyFont="1" applyFill="1" applyBorder="1" applyAlignment="1" applyProtection="1">
      <alignment vertical="center"/>
    </xf>
    <xf numFmtId="0" fontId="5" fillId="0" borderId="0" xfId="0" applyFont="1" applyFill="1" applyBorder="1" applyAlignment="1" applyProtection="1">
      <alignment vertical="center"/>
    </xf>
    <xf numFmtId="0" fontId="8" fillId="6" borderId="14" xfId="0" applyFont="1" applyFill="1" applyBorder="1" applyAlignment="1" applyProtection="1">
      <alignment horizontal="center" vertical="center"/>
    </xf>
    <xf numFmtId="0" fontId="2" fillId="6" borderId="14" xfId="0" applyFont="1" applyFill="1" applyBorder="1" applyAlignment="1" applyProtection="1"/>
    <xf numFmtId="44" fontId="3" fillId="5" borderId="6" xfId="1" applyFont="1" applyFill="1" applyBorder="1" applyAlignment="1" applyProtection="1">
      <alignment horizontal="center" vertical="center"/>
    </xf>
    <xf numFmtId="0" fontId="0" fillId="5" borderId="7" xfId="0" applyFill="1" applyBorder="1" applyAlignment="1" applyProtection="1">
      <alignment vertical="center"/>
    </xf>
    <xf numFmtId="0" fontId="0" fillId="5" borderId="8" xfId="0" applyFill="1" applyBorder="1" applyAlignment="1" applyProtection="1">
      <alignment vertical="center"/>
    </xf>
    <xf numFmtId="0" fontId="0" fillId="0" borderId="0" xfId="0" applyBorder="1" applyAlignment="1" applyProtection="1">
      <alignment vertical="center" wrapText="1"/>
    </xf>
    <xf numFmtId="0" fontId="0" fillId="0" borderId="0" xfId="0" applyAlignment="1"/>
    <xf numFmtId="0" fontId="0" fillId="0" borderId="0" xfId="0" applyBorder="1" applyAlignment="1"/>
    <xf numFmtId="0" fontId="0" fillId="0" borderId="20" xfId="0" applyBorder="1" applyAlignment="1"/>
    <xf numFmtId="0" fontId="3" fillId="9" borderId="11" xfId="0" applyFont="1" applyFill="1" applyBorder="1" applyAlignment="1" applyProtection="1">
      <alignment horizontal="right" vertical="center" wrapText="1"/>
    </xf>
    <xf numFmtId="0" fontId="3" fillId="9" borderId="0" xfId="0" applyFont="1" applyFill="1" applyBorder="1" applyAlignment="1" applyProtection="1">
      <alignment horizontal="right" vertical="center" wrapText="1"/>
    </xf>
    <xf numFmtId="0" fontId="12" fillId="9" borderId="0" xfId="0" applyFont="1" applyFill="1" applyBorder="1" applyAlignment="1" applyProtection="1">
      <alignment horizontal="right" vertical="center"/>
    </xf>
    <xf numFmtId="0" fontId="12" fillId="9" borderId="10" xfId="0" applyFont="1" applyFill="1" applyBorder="1" applyAlignment="1" applyProtection="1">
      <alignment horizontal="right" vertical="center"/>
    </xf>
    <xf numFmtId="0" fontId="12" fillId="9" borderId="5" xfId="0" applyFont="1" applyFill="1" applyBorder="1" applyAlignment="1" applyProtection="1">
      <alignment horizontal="right" vertical="center"/>
    </xf>
    <xf numFmtId="0" fontId="13" fillId="9" borderId="5" xfId="0" applyFont="1" applyFill="1" applyBorder="1" applyAlignment="1" applyProtection="1">
      <alignment horizontal="left" vertical="center" wrapText="1"/>
    </xf>
    <xf numFmtId="0" fontId="0" fillId="0" borderId="5" xfId="0" applyBorder="1" applyAlignment="1" applyProtection="1">
      <alignment horizontal="left" wrapText="1"/>
    </xf>
    <xf numFmtId="0" fontId="11" fillId="9" borderId="0" xfId="0" applyFont="1" applyFill="1" applyBorder="1" applyAlignment="1" applyProtection="1">
      <alignment horizontal="center" vertical="center"/>
    </xf>
    <xf numFmtId="0" fontId="0" fillId="0" borderId="0" xfId="0" applyAlignment="1" applyProtection="1"/>
    <xf numFmtId="44" fontId="3" fillId="12" borderId="6" xfId="1" applyFont="1" applyFill="1" applyBorder="1" applyAlignment="1" applyProtection="1">
      <alignment horizontal="center" vertical="center"/>
    </xf>
    <xf numFmtId="0" fontId="0" fillId="12" borderId="7" xfId="0" applyFill="1" applyBorder="1" applyAlignment="1" applyProtection="1">
      <alignment vertical="center"/>
    </xf>
    <xf numFmtId="0" fontId="0" fillId="12" borderId="8" xfId="0" applyFill="1" applyBorder="1" applyAlignment="1" applyProtection="1">
      <alignment vertical="center"/>
    </xf>
    <xf numFmtId="44" fontId="3" fillId="11" borderId="6" xfId="1" applyFont="1" applyFill="1" applyBorder="1" applyAlignment="1" applyProtection="1">
      <alignment horizontal="center" vertical="center"/>
    </xf>
    <xf numFmtId="0" fontId="21" fillId="0" borderId="5" xfId="2" applyBorder="1" applyAlignment="1" applyProtection="1">
      <alignment vertical="center" wrapText="1"/>
    </xf>
    <xf numFmtId="0" fontId="21" fillId="0" borderId="5" xfId="2" applyBorder="1" applyAlignment="1" applyProtection="1"/>
    <xf numFmtId="0" fontId="22" fillId="0" borderId="0" xfId="0" applyFont="1" applyFill="1" applyBorder="1" applyAlignment="1" applyProtection="1">
      <alignment horizontal="center"/>
    </xf>
    <xf numFmtId="0" fontId="23" fillId="0" borderId="0" xfId="0" applyFont="1" applyFill="1" applyBorder="1" applyAlignment="1" applyProtection="1">
      <alignment horizontal="center"/>
    </xf>
    <xf numFmtId="44" fontId="17" fillId="0" borderId="0" xfId="0" applyNumberFormat="1" applyFont="1" applyFill="1" applyBorder="1" applyProtection="1"/>
    <xf numFmtId="0" fontId="0" fillId="0" borderId="0" xfId="0" applyFont="1" applyBorder="1" applyAlignment="1" applyProtection="1">
      <alignment horizontal="left" vertical="center" wrapText="1" indent="1"/>
    </xf>
    <xf numFmtId="0" fontId="0" fillId="9" borderId="0" xfId="0" applyFont="1" applyFill="1" applyBorder="1" applyAlignment="1" applyProtection="1">
      <alignment horizontal="left" vertical="center" wrapText="1"/>
    </xf>
    <xf numFmtId="0" fontId="3" fillId="9" borderId="0" xfId="0" applyFont="1" applyFill="1" applyBorder="1" applyAlignment="1" applyProtection="1">
      <alignment horizontal="center" vertical="center"/>
    </xf>
    <xf numFmtId="0" fontId="0" fillId="9" borderId="0" xfId="0" applyFill="1" applyBorder="1" applyAlignment="1" applyProtection="1">
      <alignment vertical="center" wrapText="1"/>
    </xf>
    <xf numFmtId="0" fontId="0" fillId="0" borderId="3" xfId="0" applyBorder="1" applyAlignment="1">
      <alignment horizontal="left" vertical="center" wrapText="1"/>
    </xf>
    <xf numFmtId="0" fontId="0" fillId="0" borderId="3" xfId="0" applyFont="1" applyBorder="1" applyAlignment="1" applyProtection="1">
      <alignment horizontal="left" vertical="center" textRotation="90" wrapText="1"/>
    </xf>
    <xf numFmtId="0" fontId="0" fillId="0" borderId="3" xfId="0" applyBorder="1" applyAlignment="1">
      <alignment horizontal="left" vertical="center" textRotation="90" wrapText="1"/>
    </xf>
    <xf numFmtId="0" fontId="0" fillId="0" borderId="1" xfId="0" applyFont="1" applyBorder="1" applyAlignment="1" applyProtection="1">
      <alignment horizontal="left" vertical="center" wrapText="1"/>
    </xf>
    <xf numFmtId="0" fontId="0" fillId="0" borderId="2" xfId="0" applyBorder="1" applyAlignment="1">
      <alignment horizontal="left" vertical="center" wrapText="1"/>
    </xf>
    <xf numFmtId="0" fontId="0" fillId="0" borderId="7" xfId="0" applyBorder="1" applyAlignment="1">
      <alignment horizontal="center" vertical="center"/>
    </xf>
    <xf numFmtId="0" fontId="0" fillId="0" borderId="0" xfId="0" applyBorder="1" applyAlignment="1">
      <alignment horizontal="left" vertical="center" wrapText="1"/>
    </xf>
    <xf numFmtId="0" fontId="0" fillId="0" borderId="4" xfId="0" applyBorder="1" applyAlignment="1">
      <alignment horizontal="left" vertical="center" textRotation="90" wrapText="1"/>
    </xf>
    <xf numFmtId="0" fontId="0" fillId="0" borderId="5" xfId="0" applyFont="1" applyBorder="1" applyAlignment="1" applyProtection="1">
      <alignment horizontal="left" vertical="center" wrapText="1"/>
    </xf>
    <xf numFmtId="44" fontId="0" fillId="9" borderId="0" xfId="1" applyFont="1" applyFill="1" applyBorder="1" applyAlignment="1" applyProtection="1">
      <alignment vertical="center" wrapText="1"/>
    </xf>
    <xf numFmtId="44" fontId="26" fillId="15" borderId="2" xfId="1" applyFont="1" applyFill="1" applyBorder="1" applyAlignment="1" applyProtection="1">
      <alignment horizontal="center" vertical="center"/>
    </xf>
    <xf numFmtId="0" fontId="25" fillId="15" borderId="2" xfId="0" applyFont="1" applyFill="1" applyBorder="1" applyAlignment="1" applyProtection="1">
      <alignment horizontal="left" vertical="center" wrapText="1" indent="2"/>
    </xf>
    <xf numFmtId="44" fontId="0" fillId="2" borderId="24" xfId="1" applyFont="1" applyFill="1" applyBorder="1" applyAlignment="1" applyProtection="1">
      <alignment horizontal="left" vertical="center" wrapText="1"/>
      <protection locked="0"/>
    </xf>
    <xf numFmtId="44" fontId="0" fillId="2" borderId="25" xfId="1" applyFont="1" applyFill="1" applyBorder="1" applyAlignment="1" applyProtection="1">
      <alignment horizontal="left" vertical="center" wrapText="1"/>
      <protection locked="0"/>
    </xf>
    <xf numFmtId="44" fontId="3" fillId="4" borderId="26" xfId="1" applyFont="1" applyFill="1" applyBorder="1" applyAlignment="1" applyProtection="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2" fillId="14" borderId="29" xfId="0" applyFont="1" applyFill="1" applyBorder="1" applyAlignment="1" applyProtection="1">
      <alignment horizontal="center" vertical="center" wrapText="1"/>
    </xf>
    <xf numFmtId="0" fontId="0" fillId="0" borderId="0" xfId="0" applyBorder="1" applyAlignment="1">
      <alignment horizontal="left" vertical="center" wrapText="1" indent="1"/>
    </xf>
    <xf numFmtId="44" fontId="0" fillId="0" borderId="30" xfId="0" applyNumberFormat="1" applyFont="1" applyBorder="1" applyAlignment="1" applyProtection="1">
      <alignment horizontal="left" vertical="center" wrapText="1"/>
    </xf>
    <xf numFmtId="0" fontId="2" fillId="14" borderId="29" xfId="0" applyFont="1" applyFill="1" applyBorder="1" applyAlignment="1">
      <alignment horizontal="center" vertical="center" wrapText="1"/>
    </xf>
    <xf numFmtId="0" fontId="2" fillId="4" borderId="29" xfId="0" applyFont="1" applyFill="1" applyBorder="1" applyAlignment="1" applyProtection="1">
      <alignment horizontal="center" vertical="center" wrapText="1"/>
    </xf>
    <xf numFmtId="0" fontId="2" fillId="4" borderId="29" xfId="0" applyFont="1" applyFill="1" applyBorder="1" applyAlignment="1">
      <alignment horizontal="center" vertical="center" wrapText="1"/>
    </xf>
    <xf numFmtId="0" fontId="2" fillId="13" borderId="29" xfId="0" applyFont="1" applyFill="1" applyBorder="1" applyAlignment="1" applyProtection="1">
      <alignment horizontal="center" vertical="center" wrapText="1"/>
    </xf>
    <xf numFmtId="44" fontId="0" fillId="0" borderId="30" xfId="1" applyFont="1" applyBorder="1" applyAlignment="1" applyProtection="1">
      <alignment horizontal="left" vertical="center" wrapText="1"/>
    </xf>
    <xf numFmtId="0" fontId="0" fillId="13" borderId="29" xfId="0" applyFill="1" applyBorder="1" applyAlignment="1">
      <alignment horizontal="center" vertical="center" wrapText="1"/>
    </xf>
    <xf numFmtId="0" fontId="24" fillId="15" borderId="31" xfId="0" applyFont="1" applyFill="1" applyBorder="1" applyAlignment="1" applyProtection="1">
      <alignment horizontal="left" vertical="center" wrapText="1" indent="2"/>
    </xf>
    <xf numFmtId="44" fontId="27" fillId="15" borderId="32" xfId="1" applyFont="1" applyFill="1" applyBorder="1" applyAlignment="1" applyProtection="1">
      <alignment horizontal="center" vertical="center"/>
    </xf>
    <xf numFmtId="0" fontId="25" fillId="15" borderId="33" xfId="0" applyFont="1" applyFill="1" applyBorder="1" applyAlignment="1" applyProtection="1">
      <alignment horizontal="left" vertical="center" wrapText="1" indent="2"/>
    </xf>
    <xf numFmtId="0" fontId="25" fillId="15" borderId="34" xfId="0" applyFont="1" applyFill="1" applyBorder="1" applyAlignment="1" applyProtection="1">
      <alignment horizontal="left" vertical="center" wrapText="1" indent="2"/>
    </xf>
    <xf numFmtId="44" fontId="27" fillId="15" borderId="34" xfId="1" applyFont="1" applyFill="1" applyBorder="1" applyAlignment="1" applyProtection="1">
      <alignment horizontal="center" vertical="center"/>
    </xf>
    <xf numFmtId="44" fontId="27" fillId="15" borderId="35" xfId="1" applyFont="1" applyFill="1" applyBorder="1" applyAlignment="1" applyProtection="1">
      <alignment horizontal="center" vertical="center"/>
    </xf>
    <xf numFmtId="0" fontId="0" fillId="5" borderId="3" xfId="0" applyFont="1" applyFill="1" applyBorder="1" applyAlignment="1" applyProtection="1">
      <alignment horizontal="center" vertical="center" textRotation="90"/>
    </xf>
    <xf numFmtId="0" fontId="0" fillId="5" borderId="3" xfId="0" applyFont="1" applyFill="1" applyBorder="1" applyAlignment="1">
      <alignment horizontal="center" vertical="center" textRotation="90"/>
    </xf>
    <xf numFmtId="0" fontId="0" fillId="5" borderId="4" xfId="0" applyFill="1" applyBorder="1" applyAlignment="1">
      <alignment horizontal="center" vertical="center"/>
    </xf>
    <xf numFmtId="0" fontId="0" fillId="12" borderId="3" xfId="0" applyFont="1" applyFill="1" applyBorder="1" applyAlignment="1" applyProtection="1">
      <alignment horizontal="center" vertical="center" textRotation="90"/>
    </xf>
    <xf numFmtId="0" fontId="0" fillId="12" borderId="3" xfId="0" applyFont="1" applyFill="1" applyBorder="1" applyAlignment="1">
      <alignment horizontal="center" vertical="center" textRotation="90"/>
    </xf>
    <xf numFmtId="0" fontId="0" fillId="12" borderId="4" xfId="0" applyFill="1" applyBorder="1" applyAlignment="1">
      <alignment horizontal="center" vertical="center"/>
    </xf>
    <xf numFmtId="0" fontId="0" fillId="12" borderId="21" xfId="0" applyFont="1" applyFill="1" applyBorder="1" applyAlignment="1" applyProtection="1">
      <alignment horizontal="center" vertical="center" textRotation="90"/>
    </xf>
    <xf numFmtId="0" fontId="0" fillId="12" borderId="22" xfId="0" applyFont="1" applyFill="1" applyBorder="1" applyAlignment="1" applyProtection="1">
      <alignment horizontal="center" vertical="center" textRotation="90"/>
    </xf>
    <xf numFmtId="0" fontId="0" fillId="12" borderId="23" xfId="0" applyFont="1" applyFill="1" applyBorder="1" applyAlignment="1" applyProtection="1">
      <alignment horizontal="center" vertical="center" textRotation="90"/>
    </xf>
    <xf numFmtId="0" fontId="0" fillId="5" borderId="21" xfId="0" applyFont="1" applyFill="1" applyBorder="1" applyAlignment="1" applyProtection="1">
      <alignment horizontal="center" vertical="center" textRotation="90"/>
    </xf>
    <xf numFmtId="0" fontId="0" fillId="5" borderId="22" xfId="0" applyFont="1" applyFill="1" applyBorder="1" applyAlignment="1" applyProtection="1">
      <alignment horizontal="center" vertical="center" textRotation="90"/>
    </xf>
    <xf numFmtId="0" fontId="0" fillId="5" borderId="23" xfId="0" applyFont="1" applyFill="1" applyBorder="1" applyAlignment="1" applyProtection="1">
      <alignment horizontal="center" vertical="center" textRotation="9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c.calbar.ca.gov/Portals/11/documents/Travel-Expense-Con.pdf" TargetMode="External"/><Relationship Id="rId1" Type="http://schemas.openxmlformats.org/officeDocument/2006/relationships/hyperlink" Target="http://cc.calbar.ca.gov/Portals/11/documents/Travel-Expense-C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00"/>
  <sheetViews>
    <sheetView tabSelected="1" zoomScaleNormal="100" workbookViewId="0">
      <selection activeCell="G5" sqref="G5"/>
    </sheetView>
  </sheetViews>
  <sheetFormatPr defaultRowHeight="12.75" x14ac:dyDescent="0.2"/>
  <cols>
    <col min="1" max="1" width="3.85546875" style="88" bestFit="1" customWidth="1"/>
    <col min="2" max="2" width="46.28515625" style="89" customWidth="1"/>
    <col min="3" max="3" width="13.42578125" style="19" bestFit="1" customWidth="1"/>
    <col min="4" max="4" width="19.28515625" style="90" customWidth="1"/>
    <col min="5" max="5" width="5.7109375" style="90" customWidth="1"/>
    <col min="6" max="7" width="14.7109375" style="4" customWidth="1"/>
    <col min="8" max="8" width="8.5703125" style="86" bestFit="1" customWidth="1"/>
    <col min="9" max="9" width="14.7109375" style="14" customWidth="1"/>
    <col min="10" max="10" width="13.5703125" style="14" customWidth="1"/>
    <col min="11" max="11" width="9.85546875" style="148" customWidth="1"/>
    <col min="12" max="12" width="14.28515625" style="17" customWidth="1"/>
    <col min="13" max="13" width="15.28515625" style="17" customWidth="1"/>
    <col min="14" max="25" width="9.140625" style="17"/>
    <col min="26" max="48" width="9.140625" style="18"/>
    <col min="49" max="16384" width="9.140625" style="19"/>
  </cols>
  <sheetData>
    <row r="1" spans="1:48" ht="21.75" customHeight="1" x14ac:dyDescent="0.25">
      <c r="A1" s="140" t="s">
        <v>25</v>
      </c>
      <c r="B1" s="141"/>
      <c r="C1" s="141"/>
      <c r="D1" s="141"/>
      <c r="E1" s="141"/>
      <c r="F1" s="141"/>
      <c r="G1" s="141"/>
      <c r="H1" s="7"/>
      <c r="I1" s="7"/>
      <c r="J1" s="7"/>
    </row>
    <row r="2" spans="1:48" ht="39.75" customHeight="1" x14ac:dyDescent="0.25">
      <c r="A2" s="138" t="s">
        <v>35</v>
      </c>
      <c r="B2" s="139"/>
      <c r="C2" s="139"/>
      <c r="D2" s="139"/>
      <c r="E2" s="139"/>
      <c r="F2" s="139"/>
      <c r="G2" s="139"/>
      <c r="H2" s="8"/>
      <c r="I2" s="8"/>
      <c r="J2" s="8"/>
    </row>
    <row r="3" spans="1:48" s="20" customFormat="1" ht="16.5" customHeight="1" x14ac:dyDescent="0.25">
      <c r="A3" s="142" t="s">
        <v>30</v>
      </c>
      <c r="B3" s="143"/>
      <c r="C3" s="143"/>
      <c r="D3" s="143"/>
      <c r="E3" s="143"/>
      <c r="F3" s="143"/>
      <c r="G3" s="144"/>
      <c r="H3" s="118"/>
      <c r="I3" s="119"/>
      <c r="J3" s="119"/>
      <c r="K3" s="149"/>
      <c r="L3" s="150"/>
      <c r="M3" s="150"/>
      <c r="N3" s="17"/>
      <c r="O3" s="17"/>
      <c r="P3" s="17"/>
      <c r="Q3" s="17"/>
      <c r="R3" s="17"/>
      <c r="S3" s="17"/>
      <c r="T3" s="17"/>
      <c r="U3" s="17"/>
      <c r="V3" s="17"/>
      <c r="W3" s="17"/>
      <c r="X3" s="17"/>
      <c r="Y3" s="17"/>
      <c r="Z3" s="18"/>
      <c r="AA3" s="18"/>
      <c r="AB3" s="18"/>
      <c r="AC3" s="18"/>
      <c r="AD3" s="18"/>
      <c r="AE3" s="18"/>
      <c r="AF3" s="18"/>
      <c r="AG3" s="18"/>
      <c r="AH3" s="18"/>
      <c r="AI3" s="18"/>
      <c r="AJ3" s="18"/>
      <c r="AK3" s="18"/>
      <c r="AL3" s="18"/>
      <c r="AM3" s="18"/>
      <c r="AN3" s="18"/>
      <c r="AO3" s="18"/>
      <c r="AP3" s="18"/>
      <c r="AQ3" s="18"/>
      <c r="AR3" s="18"/>
      <c r="AS3" s="18"/>
      <c r="AT3" s="18"/>
      <c r="AU3" s="18"/>
      <c r="AV3" s="18"/>
    </row>
    <row r="4" spans="1:48" x14ac:dyDescent="0.2">
      <c r="A4" s="190" t="s">
        <v>34</v>
      </c>
      <c r="B4" s="129" t="s">
        <v>51</v>
      </c>
      <c r="C4" s="130"/>
      <c r="D4" s="130"/>
      <c r="E4" s="130"/>
      <c r="F4" s="130"/>
      <c r="G4" s="24" t="s">
        <v>36</v>
      </c>
      <c r="H4" s="25"/>
      <c r="I4" s="26"/>
      <c r="J4" s="26"/>
    </row>
    <row r="5" spans="1:48" ht="79.5" customHeight="1" x14ac:dyDescent="0.2">
      <c r="A5" s="191"/>
      <c r="B5" s="130"/>
      <c r="C5" s="130"/>
      <c r="D5" s="130"/>
      <c r="E5" s="130"/>
      <c r="F5" s="130"/>
      <c r="G5" s="117"/>
      <c r="H5" s="21"/>
    </row>
    <row r="6" spans="1:48" ht="18" customHeight="1" x14ac:dyDescent="0.25">
      <c r="A6" s="192"/>
      <c r="B6" s="146" t="s">
        <v>38</v>
      </c>
      <c r="C6" s="146"/>
      <c r="D6" s="146"/>
      <c r="E6" s="147"/>
      <c r="F6" s="147"/>
      <c r="G6" s="112"/>
      <c r="H6" s="21"/>
    </row>
    <row r="7" spans="1:48" ht="15" x14ac:dyDescent="0.25">
      <c r="A7" s="124" t="s">
        <v>29</v>
      </c>
      <c r="B7" s="125"/>
      <c r="C7" s="27" t="s">
        <v>1</v>
      </c>
      <c r="D7" s="22" t="s">
        <v>2</v>
      </c>
      <c r="E7" s="22" t="s">
        <v>28</v>
      </c>
      <c r="F7" s="23" t="s">
        <v>3</v>
      </c>
      <c r="G7" s="24" t="s">
        <v>37</v>
      </c>
      <c r="H7" s="25"/>
      <c r="I7" s="26"/>
      <c r="J7" s="26"/>
    </row>
    <row r="8" spans="1:48" ht="15" x14ac:dyDescent="0.2">
      <c r="A8" s="193" t="s">
        <v>33</v>
      </c>
      <c r="B8" s="97"/>
      <c r="C8" s="100"/>
      <c r="D8" s="101"/>
      <c r="E8" s="101"/>
      <c r="F8" s="102"/>
      <c r="G8" s="103">
        <f t="shared" ref="G8:G17" si="0">E8*F8</f>
        <v>0</v>
      </c>
      <c r="H8" s="25"/>
      <c r="I8" s="26"/>
      <c r="J8" s="26"/>
    </row>
    <row r="9" spans="1:48" ht="15" x14ac:dyDescent="0.2">
      <c r="A9" s="194"/>
      <c r="B9" s="98"/>
      <c r="C9" s="104"/>
      <c r="D9" s="105"/>
      <c r="E9" s="105"/>
      <c r="F9" s="106"/>
      <c r="G9" s="107">
        <f t="shared" si="0"/>
        <v>0</v>
      </c>
      <c r="H9" s="25"/>
      <c r="I9" s="26"/>
      <c r="J9" s="26"/>
    </row>
    <row r="10" spans="1:48" ht="15" x14ac:dyDescent="0.2">
      <c r="A10" s="194"/>
      <c r="B10" s="98"/>
      <c r="C10" s="104"/>
      <c r="D10" s="105"/>
      <c r="E10" s="105"/>
      <c r="F10" s="106"/>
      <c r="G10" s="107">
        <f t="shared" si="0"/>
        <v>0</v>
      </c>
      <c r="H10" s="25"/>
      <c r="I10" s="26"/>
      <c r="J10" s="26"/>
    </row>
    <row r="11" spans="1:48" ht="15" x14ac:dyDescent="0.2">
      <c r="A11" s="194"/>
      <c r="B11" s="98"/>
      <c r="C11" s="104"/>
      <c r="D11" s="105"/>
      <c r="E11" s="105"/>
      <c r="F11" s="106"/>
      <c r="G11" s="107">
        <f t="shared" si="0"/>
        <v>0</v>
      </c>
      <c r="H11" s="25"/>
      <c r="I11" s="26"/>
      <c r="J11" s="26"/>
    </row>
    <row r="12" spans="1:48" ht="15" x14ac:dyDescent="0.2">
      <c r="A12" s="194"/>
      <c r="B12" s="98"/>
      <c r="C12" s="104"/>
      <c r="D12" s="105"/>
      <c r="E12" s="105"/>
      <c r="F12" s="106"/>
      <c r="G12" s="107">
        <f t="shared" si="0"/>
        <v>0</v>
      </c>
      <c r="H12" s="25"/>
      <c r="I12" s="26"/>
      <c r="J12" s="26"/>
    </row>
    <row r="13" spans="1:48" ht="15" x14ac:dyDescent="0.2">
      <c r="A13" s="194"/>
      <c r="B13" s="98"/>
      <c r="C13" s="104"/>
      <c r="D13" s="105"/>
      <c r="E13" s="105"/>
      <c r="F13" s="106"/>
      <c r="G13" s="107">
        <f t="shared" si="0"/>
        <v>0</v>
      </c>
      <c r="H13" s="25"/>
      <c r="I13" s="26"/>
      <c r="J13" s="26"/>
    </row>
    <row r="14" spans="1:48" ht="15" x14ac:dyDescent="0.2">
      <c r="A14" s="194"/>
      <c r="B14" s="98"/>
      <c r="C14" s="104"/>
      <c r="D14" s="105"/>
      <c r="E14" s="105"/>
      <c r="F14" s="106"/>
      <c r="G14" s="107">
        <f t="shared" si="0"/>
        <v>0</v>
      </c>
      <c r="H14" s="25"/>
      <c r="I14" s="26"/>
      <c r="J14" s="26"/>
    </row>
    <row r="15" spans="1:48" ht="15" x14ac:dyDescent="0.2">
      <c r="A15" s="194"/>
      <c r="B15" s="98"/>
      <c r="C15" s="104"/>
      <c r="D15" s="105"/>
      <c r="E15" s="105"/>
      <c r="F15" s="106"/>
      <c r="G15" s="107">
        <f t="shared" si="0"/>
        <v>0</v>
      </c>
      <c r="H15" s="25"/>
      <c r="I15" s="26"/>
      <c r="J15" s="26"/>
    </row>
    <row r="16" spans="1:48" ht="15" x14ac:dyDescent="0.2">
      <c r="A16" s="194"/>
      <c r="B16" s="98"/>
      <c r="C16" s="104"/>
      <c r="D16" s="105"/>
      <c r="E16" s="105"/>
      <c r="F16" s="106"/>
      <c r="G16" s="107">
        <f t="shared" si="0"/>
        <v>0</v>
      </c>
      <c r="H16" s="25"/>
      <c r="I16" s="26"/>
      <c r="J16" s="26"/>
    </row>
    <row r="17" spans="1:48" ht="15" x14ac:dyDescent="0.2">
      <c r="A17" s="195"/>
      <c r="B17" s="99"/>
      <c r="C17" s="108"/>
      <c r="D17" s="109"/>
      <c r="E17" s="109"/>
      <c r="F17" s="110"/>
      <c r="G17" s="111">
        <f t="shared" si="0"/>
        <v>0</v>
      </c>
      <c r="H17" s="25"/>
      <c r="I17" s="26"/>
      <c r="J17" s="26"/>
    </row>
    <row r="18" spans="1:48" s="20" customFormat="1" ht="16.5" customHeight="1" x14ac:dyDescent="0.25">
      <c r="A18" s="126" t="s">
        <v>31</v>
      </c>
      <c r="B18" s="127"/>
      <c r="C18" s="127"/>
      <c r="D18" s="127"/>
      <c r="E18" s="127"/>
      <c r="F18" s="127"/>
      <c r="G18" s="128"/>
      <c r="H18" s="118"/>
      <c r="I18" s="119"/>
      <c r="J18" s="119"/>
      <c r="K18" s="149"/>
      <c r="L18" s="150"/>
      <c r="M18" s="150"/>
      <c r="N18" s="17"/>
      <c r="O18" s="17"/>
      <c r="P18" s="17"/>
      <c r="Q18" s="17"/>
      <c r="R18" s="17"/>
      <c r="S18" s="17"/>
      <c r="T18" s="17"/>
      <c r="U18" s="17"/>
      <c r="V18" s="17"/>
      <c r="W18" s="17"/>
      <c r="X18" s="17"/>
      <c r="Y18" s="17"/>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48" ht="12.75" customHeight="1" x14ac:dyDescent="0.2">
      <c r="A19" s="187" t="s">
        <v>34</v>
      </c>
      <c r="B19" s="129" t="s">
        <v>52</v>
      </c>
      <c r="C19" s="130"/>
      <c r="D19" s="130"/>
      <c r="E19" s="130"/>
      <c r="F19" s="131"/>
      <c r="G19" s="24" t="s">
        <v>36</v>
      </c>
      <c r="H19" s="25"/>
      <c r="I19" s="26"/>
      <c r="J19" s="26"/>
    </row>
    <row r="20" spans="1:48" ht="81.75" customHeight="1" x14ac:dyDescent="0.2">
      <c r="A20" s="188"/>
      <c r="B20" s="130"/>
      <c r="C20" s="130"/>
      <c r="D20" s="130"/>
      <c r="E20" s="130"/>
      <c r="F20" s="132"/>
      <c r="G20" s="117"/>
      <c r="H20" s="21"/>
    </row>
    <row r="21" spans="1:48" ht="17.25" customHeight="1" x14ac:dyDescent="0.25">
      <c r="A21" s="189"/>
      <c r="B21" s="146" t="s">
        <v>38</v>
      </c>
      <c r="C21" s="146"/>
      <c r="D21" s="146"/>
      <c r="E21" s="147"/>
      <c r="F21" s="147"/>
      <c r="G21" s="112"/>
      <c r="H21" s="21"/>
    </row>
    <row r="22" spans="1:48" ht="15" x14ac:dyDescent="0.25">
      <c r="A22" s="124" t="s">
        <v>29</v>
      </c>
      <c r="B22" s="125"/>
      <c r="C22" s="27" t="s">
        <v>1</v>
      </c>
      <c r="D22" s="22" t="s">
        <v>2</v>
      </c>
      <c r="E22" s="22" t="s">
        <v>28</v>
      </c>
      <c r="F22" s="23" t="s">
        <v>3</v>
      </c>
      <c r="G22" s="24" t="s">
        <v>37</v>
      </c>
      <c r="H22" s="25"/>
      <c r="I22" s="26"/>
      <c r="J22" s="26"/>
    </row>
    <row r="23" spans="1:48" ht="15" customHeight="1" x14ac:dyDescent="0.25">
      <c r="A23" s="196" t="s">
        <v>33</v>
      </c>
      <c r="B23" s="91"/>
      <c r="C23" s="100"/>
      <c r="D23" s="101"/>
      <c r="E23" s="101"/>
      <c r="F23" s="102"/>
      <c r="G23" s="113">
        <f t="shared" ref="G23:G32" si="1">E23*F23</f>
        <v>0</v>
      </c>
      <c r="H23" s="25"/>
      <c r="I23" s="26"/>
      <c r="J23" s="26"/>
    </row>
    <row r="24" spans="1:48" ht="15" x14ac:dyDescent="0.25">
      <c r="A24" s="197"/>
      <c r="B24" s="92"/>
      <c r="C24" s="104"/>
      <c r="D24" s="105"/>
      <c r="E24" s="105"/>
      <c r="F24" s="106"/>
      <c r="G24" s="113">
        <f t="shared" si="1"/>
        <v>0</v>
      </c>
      <c r="H24" s="25"/>
      <c r="I24" s="26"/>
      <c r="J24" s="26"/>
    </row>
    <row r="25" spans="1:48" ht="15" x14ac:dyDescent="0.25">
      <c r="A25" s="197"/>
      <c r="B25" s="92"/>
      <c r="C25" s="104"/>
      <c r="D25" s="105"/>
      <c r="E25" s="105"/>
      <c r="F25" s="106"/>
      <c r="G25" s="113">
        <f t="shared" si="1"/>
        <v>0</v>
      </c>
      <c r="H25" s="25"/>
      <c r="I25" s="26"/>
      <c r="J25" s="26"/>
    </row>
    <row r="26" spans="1:48" ht="15" x14ac:dyDescent="0.25">
      <c r="A26" s="197"/>
      <c r="B26" s="92"/>
      <c r="C26" s="104"/>
      <c r="D26" s="105"/>
      <c r="E26" s="105"/>
      <c r="F26" s="106"/>
      <c r="G26" s="113">
        <f t="shared" si="1"/>
        <v>0</v>
      </c>
      <c r="H26" s="25"/>
      <c r="I26" s="26"/>
      <c r="J26" s="26"/>
    </row>
    <row r="27" spans="1:48" ht="15" x14ac:dyDescent="0.25">
      <c r="A27" s="197"/>
      <c r="B27" s="92"/>
      <c r="C27" s="104"/>
      <c r="D27" s="105"/>
      <c r="E27" s="105"/>
      <c r="F27" s="106"/>
      <c r="G27" s="113">
        <f t="shared" si="1"/>
        <v>0</v>
      </c>
      <c r="H27" s="25"/>
      <c r="I27" s="26"/>
      <c r="J27" s="26"/>
    </row>
    <row r="28" spans="1:48" ht="15" x14ac:dyDescent="0.25">
      <c r="A28" s="197"/>
      <c r="B28" s="92"/>
      <c r="C28" s="104"/>
      <c r="D28" s="105"/>
      <c r="E28" s="105"/>
      <c r="F28" s="106"/>
      <c r="G28" s="113">
        <f t="shared" si="1"/>
        <v>0</v>
      </c>
      <c r="H28" s="25"/>
      <c r="I28" s="26"/>
      <c r="J28" s="26"/>
    </row>
    <row r="29" spans="1:48" ht="15" x14ac:dyDescent="0.25">
      <c r="A29" s="197"/>
      <c r="B29" s="92"/>
      <c r="C29" s="104"/>
      <c r="D29" s="105"/>
      <c r="E29" s="105"/>
      <c r="F29" s="106"/>
      <c r="G29" s="113">
        <f t="shared" si="1"/>
        <v>0</v>
      </c>
      <c r="H29" s="25"/>
      <c r="I29" s="26"/>
      <c r="J29" s="26"/>
    </row>
    <row r="30" spans="1:48" ht="15" x14ac:dyDescent="0.25">
      <c r="A30" s="197"/>
      <c r="B30" s="92"/>
      <c r="C30" s="104"/>
      <c r="D30" s="105"/>
      <c r="E30" s="105"/>
      <c r="F30" s="106"/>
      <c r="G30" s="113">
        <f t="shared" si="1"/>
        <v>0</v>
      </c>
      <c r="H30" s="25"/>
      <c r="I30" s="26"/>
      <c r="J30" s="26"/>
    </row>
    <row r="31" spans="1:48" ht="15" x14ac:dyDescent="0.25">
      <c r="A31" s="197"/>
      <c r="B31" s="92"/>
      <c r="C31" s="104"/>
      <c r="D31" s="105"/>
      <c r="E31" s="105"/>
      <c r="F31" s="106"/>
      <c r="G31" s="113">
        <f t="shared" si="1"/>
        <v>0</v>
      </c>
      <c r="H31" s="25"/>
      <c r="I31" s="26"/>
      <c r="J31" s="26"/>
    </row>
    <row r="32" spans="1:48" ht="15.75" thickBot="1" x14ac:dyDescent="0.3">
      <c r="A32" s="198"/>
      <c r="B32" s="93"/>
      <c r="C32" s="114"/>
      <c r="D32" s="115"/>
      <c r="E32" s="115"/>
      <c r="F32" s="116"/>
      <c r="G32" s="113">
        <f t="shared" si="1"/>
        <v>0</v>
      </c>
      <c r="H32" s="25"/>
      <c r="I32" s="26"/>
      <c r="J32" s="26"/>
    </row>
    <row r="33" spans="1:48" s="20" customFormat="1" ht="16.5" customHeight="1" x14ac:dyDescent="0.25">
      <c r="A33" s="145" t="s">
        <v>32</v>
      </c>
      <c r="B33" s="160"/>
      <c r="C33" s="160"/>
      <c r="D33" s="169" t="s">
        <v>50</v>
      </c>
      <c r="E33" s="170"/>
      <c r="F33" s="170"/>
      <c r="G33" s="171"/>
      <c r="H33" s="118"/>
      <c r="I33" s="118"/>
      <c r="J33" s="118"/>
      <c r="K33" s="149"/>
      <c r="L33" s="150"/>
      <c r="M33" s="150"/>
      <c r="N33" s="17"/>
      <c r="O33" s="17"/>
      <c r="P33" s="17"/>
      <c r="Q33" s="17"/>
      <c r="R33" s="17"/>
      <c r="S33" s="17"/>
      <c r="T33" s="17"/>
      <c r="U33" s="17"/>
      <c r="V33" s="17"/>
      <c r="W33" s="17"/>
      <c r="X33" s="17"/>
      <c r="Y33" s="17"/>
      <c r="Z33" s="18"/>
      <c r="AA33" s="18"/>
      <c r="AB33" s="18"/>
      <c r="AC33" s="18"/>
      <c r="AD33" s="18"/>
      <c r="AE33" s="18"/>
      <c r="AF33" s="18"/>
      <c r="AG33" s="18"/>
      <c r="AH33" s="18"/>
      <c r="AI33" s="18"/>
      <c r="AJ33" s="18"/>
      <c r="AK33" s="18"/>
      <c r="AL33" s="18"/>
      <c r="AM33" s="18"/>
      <c r="AN33" s="18"/>
      <c r="AO33" s="18"/>
      <c r="AP33" s="18"/>
      <c r="AQ33" s="18"/>
      <c r="AR33" s="18"/>
      <c r="AS33" s="18"/>
      <c r="AT33" s="18"/>
      <c r="AU33" s="18"/>
      <c r="AV33" s="18"/>
    </row>
    <row r="34" spans="1:48" ht="15" customHeight="1" x14ac:dyDescent="0.25">
      <c r="A34" s="158" t="s">
        <v>27</v>
      </c>
      <c r="B34" s="159"/>
      <c r="C34" s="159"/>
      <c r="D34" s="172" t="s">
        <v>43</v>
      </c>
      <c r="E34" s="151" t="s">
        <v>45</v>
      </c>
      <c r="F34" s="173"/>
      <c r="G34" s="174">
        <f>G5+G6</f>
        <v>0</v>
      </c>
      <c r="H34" s="28"/>
      <c r="I34" s="28"/>
      <c r="J34" s="28"/>
    </row>
    <row r="35" spans="1:48" ht="15" customHeight="1" x14ac:dyDescent="0.25">
      <c r="A35" s="155"/>
      <c r="B35" s="161"/>
      <c r="C35" s="161"/>
      <c r="D35" s="175"/>
      <c r="E35" s="151" t="s">
        <v>19</v>
      </c>
      <c r="F35" s="173"/>
      <c r="G35" s="174">
        <f>SUM(G8:G17)</f>
        <v>0</v>
      </c>
      <c r="H35" s="28"/>
      <c r="I35" s="28"/>
      <c r="J35" s="28"/>
    </row>
    <row r="36" spans="1:48" ht="15" customHeight="1" x14ac:dyDescent="0.25">
      <c r="A36" s="156" t="s">
        <v>49</v>
      </c>
      <c r="B36" s="94" t="s">
        <v>39</v>
      </c>
      <c r="C36" s="167"/>
      <c r="D36" s="176" t="s">
        <v>44</v>
      </c>
      <c r="E36" s="151" t="s">
        <v>45</v>
      </c>
      <c r="F36" s="173"/>
      <c r="G36" s="174">
        <f>G20+G21</f>
        <v>0</v>
      </c>
      <c r="H36" s="28"/>
      <c r="I36" s="28"/>
      <c r="J36" s="28"/>
    </row>
    <row r="37" spans="1:48" ht="15" customHeight="1" x14ac:dyDescent="0.25">
      <c r="A37" s="157"/>
      <c r="B37" s="94" t="s">
        <v>40</v>
      </c>
      <c r="C37" s="167"/>
      <c r="D37" s="177"/>
      <c r="E37" s="151" t="s">
        <v>19</v>
      </c>
      <c r="F37" s="173"/>
      <c r="G37" s="174">
        <f>SUM(G23:G32)</f>
        <v>0</v>
      </c>
      <c r="H37" s="28"/>
      <c r="I37" s="28"/>
      <c r="J37" s="28"/>
    </row>
    <row r="38" spans="1:48" ht="15" customHeight="1" x14ac:dyDescent="0.25">
      <c r="A38" s="157"/>
      <c r="B38" s="94" t="s">
        <v>41</v>
      </c>
      <c r="C38" s="167"/>
      <c r="D38" s="178" t="s">
        <v>46</v>
      </c>
      <c r="E38" s="151" t="s">
        <v>47</v>
      </c>
      <c r="F38" s="173"/>
      <c r="G38" s="179">
        <f>C36+C37</f>
        <v>0</v>
      </c>
      <c r="H38" s="28"/>
      <c r="I38" s="28"/>
      <c r="J38" s="28"/>
    </row>
    <row r="39" spans="1:48" ht="15" customHeight="1" x14ac:dyDescent="0.25">
      <c r="A39" s="162"/>
      <c r="B39" s="163" t="s">
        <v>42</v>
      </c>
      <c r="C39" s="168"/>
      <c r="D39" s="180"/>
      <c r="E39" s="151" t="s">
        <v>48</v>
      </c>
      <c r="F39" s="173"/>
      <c r="G39" s="179">
        <f>C38+C39</f>
        <v>0</v>
      </c>
      <c r="H39" s="28"/>
      <c r="I39" s="28"/>
      <c r="J39" s="28"/>
    </row>
    <row r="40" spans="1:48" ht="15.75" customHeight="1" x14ac:dyDescent="0.25">
      <c r="A40" s="152"/>
      <c r="B40" s="152"/>
      <c r="C40" s="152"/>
      <c r="D40" s="181" t="s">
        <v>22</v>
      </c>
      <c r="E40" s="166"/>
      <c r="F40" s="165">
        <f>SUM(G34:G39)</f>
        <v>0</v>
      </c>
      <c r="G40" s="182"/>
      <c r="H40" s="28"/>
      <c r="I40" s="28"/>
      <c r="J40" s="28"/>
    </row>
    <row r="41" spans="1:48" ht="15.75" customHeight="1" thickBot="1" x14ac:dyDescent="0.25">
      <c r="A41" s="153"/>
      <c r="B41" s="154"/>
      <c r="C41" s="164"/>
      <c r="D41" s="183"/>
      <c r="E41" s="184"/>
      <c r="F41" s="185"/>
      <c r="G41" s="186"/>
      <c r="H41" s="21"/>
    </row>
    <row r="42" spans="1:48" x14ac:dyDescent="0.2">
      <c r="A42" s="29"/>
      <c r="B42" s="30"/>
      <c r="C42" s="30"/>
      <c r="D42" s="21"/>
      <c r="E42" s="21"/>
      <c r="F42" s="14"/>
      <c r="G42" s="14"/>
      <c r="H42" s="21"/>
    </row>
    <row r="43" spans="1:48" x14ac:dyDescent="0.2">
      <c r="A43" s="29"/>
      <c r="B43" s="30"/>
      <c r="C43" s="30"/>
      <c r="D43" s="21"/>
      <c r="E43" s="21"/>
      <c r="F43" s="14"/>
      <c r="G43" s="14"/>
      <c r="H43" s="21"/>
    </row>
    <row r="44" spans="1:48" x14ac:dyDescent="0.2">
      <c r="A44" s="29"/>
      <c r="B44" s="31"/>
      <c r="C44" s="30"/>
      <c r="D44" s="21"/>
      <c r="E44" s="21"/>
      <c r="F44" s="14"/>
      <c r="G44" s="14"/>
      <c r="H44" s="21"/>
    </row>
    <row r="45" spans="1:48" x14ac:dyDescent="0.2">
      <c r="A45" s="29"/>
      <c r="B45" s="30"/>
      <c r="C45" s="30"/>
      <c r="D45" s="21"/>
      <c r="E45" s="21"/>
      <c r="F45" s="14"/>
      <c r="G45" s="14"/>
      <c r="H45" s="21"/>
    </row>
    <row r="46" spans="1:48" x14ac:dyDescent="0.2">
      <c r="A46" s="29"/>
      <c r="B46" s="30"/>
      <c r="C46" s="30"/>
      <c r="D46" s="21"/>
      <c r="E46" s="21"/>
      <c r="F46" s="14"/>
      <c r="G46" s="14"/>
      <c r="H46" s="21"/>
    </row>
    <row r="47" spans="1:48" x14ac:dyDescent="0.2">
      <c r="A47" s="29"/>
      <c r="B47" s="30"/>
      <c r="C47" s="30"/>
      <c r="D47" s="21"/>
      <c r="E47" s="21"/>
      <c r="F47" s="14"/>
      <c r="G47" s="14"/>
      <c r="H47" s="21"/>
    </row>
    <row r="48" spans="1:48" x14ac:dyDescent="0.2">
      <c r="A48" s="29"/>
      <c r="B48" s="30"/>
      <c r="C48" s="30"/>
      <c r="D48" s="21"/>
      <c r="E48" s="21"/>
      <c r="F48" s="14"/>
      <c r="G48" s="14"/>
      <c r="H48" s="21"/>
    </row>
    <row r="49" spans="1:48" x14ac:dyDescent="0.2">
      <c r="A49" s="29"/>
      <c r="B49" s="30"/>
      <c r="C49" s="30"/>
      <c r="D49" s="21"/>
      <c r="E49" s="21"/>
      <c r="F49" s="14"/>
      <c r="G49" s="14"/>
      <c r="H49" s="21"/>
    </row>
    <row r="50" spans="1:48" x14ac:dyDescent="0.2">
      <c r="A50" s="29"/>
      <c r="B50" s="30"/>
      <c r="C50" s="30"/>
      <c r="D50" s="21"/>
      <c r="E50" s="21"/>
      <c r="F50" s="14"/>
      <c r="G50" s="14"/>
      <c r="H50" s="21"/>
    </row>
    <row r="51" spans="1:48" x14ac:dyDescent="0.2">
      <c r="A51" s="29"/>
      <c r="B51" s="30"/>
      <c r="C51" s="30"/>
      <c r="D51" s="21"/>
      <c r="E51" s="21"/>
      <c r="F51" s="14"/>
      <c r="G51" s="14"/>
      <c r="H51" s="21"/>
    </row>
    <row r="52" spans="1:48" x14ac:dyDescent="0.2">
      <c r="A52" s="29"/>
      <c r="B52" s="32"/>
      <c r="C52" s="30"/>
      <c r="D52" s="21"/>
      <c r="E52" s="21"/>
      <c r="F52" s="14"/>
      <c r="G52" s="14"/>
      <c r="H52" s="21"/>
    </row>
    <row r="53" spans="1:48" x14ac:dyDescent="0.2">
      <c r="A53" s="29"/>
      <c r="B53" s="30"/>
      <c r="C53" s="30"/>
      <c r="D53" s="21"/>
      <c r="E53" s="21"/>
      <c r="F53" s="14"/>
      <c r="G53" s="14"/>
      <c r="H53" s="21"/>
    </row>
    <row r="54" spans="1:48" x14ac:dyDescent="0.2">
      <c r="A54" s="29"/>
      <c r="B54" s="32"/>
      <c r="C54" s="30"/>
      <c r="D54" s="21"/>
      <c r="E54" s="21"/>
      <c r="F54" s="14"/>
      <c r="G54" s="14"/>
      <c r="H54" s="21"/>
    </row>
    <row r="55" spans="1:48" x14ac:dyDescent="0.2">
      <c r="A55" s="29"/>
      <c r="B55" s="30"/>
      <c r="C55" s="30"/>
      <c r="D55" s="21"/>
      <c r="E55" s="21"/>
      <c r="F55" s="14"/>
      <c r="G55" s="14"/>
      <c r="H55" s="21"/>
    </row>
    <row r="56" spans="1:48" ht="15" x14ac:dyDescent="0.2">
      <c r="A56" s="29"/>
      <c r="B56" s="30"/>
      <c r="C56" s="30"/>
      <c r="D56" s="34"/>
      <c r="E56" s="34"/>
      <c r="F56" s="35"/>
      <c r="G56" s="36"/>
      <c r="H56" s="21"/>
    </row>
    <row r="57" spans="1:48" x14ac:dyDescent="0.2">
      <c r="A57" s="29"/>
      <c r="B57" s="30"/>
      <c r="C57" s="30"/>
      <c r="D57" s="21"/>
      <c r="E57" s="21"/>
      <c r="F57" s="14"/>
      <c r="G57" s="14"/>
      <c r="H57" s="21"/>
    </row>
    <row r="58" spans="1:48" s="39" customFormat="1" ht="21.75" customHeight="1" x14ac:dyDescent="0.25">
      <c r="A58" s="122"/>
      <c r="B58" s="122"/>
      <c r="C58" s="33"/>
      <c r="D58" s="21"/>
      <c r="E58" s="21"/>
      <c r="F58" s="14"/>
      <c r="G58" s="14"/>
      <c r="H58" s="34"/>
      <c r="I58" s="35"/>
      <c r="J58" s="36"/>
      <c r="K58" s="149"/>
      <c r="L58" s="150"/>
      <c r="M58" s="150"/>
      <c r="N58" s="37"/>
      <c r="O58" s="37"/>
      <c r="P58" s="37"/>
      <c r="Q58" s="37"/>
      <c r="R58" s="37"/>
      <c r="S58" s="37"/>
      <c r="T58" s="37"/>
      <c r="U58" s="37"/>
      <c r="V58" s="37"/>
      <c r="W58" s="37"/>
      <c r="X58" s="37"/>
      <c r="Y58" s="37"/>
      <c r="Z58" s="38"/>
      <c r="AA58" s="38"/>
      <c r="AB58" s="38"/>
      <c r="AC58" s="38"/>
      <c r="AD58" s="38"/>
      <c r="AE58" s="38"/>
      <c r="AF58" s="38"/>
      <c r="AG58" s="38"/>
      <c r="AH58" s="38"/>
      <c r="AI58" s="38"/>
      <c r="AJ58" s="38"/>
      <c r="AK58" s="38"/>
      <c r="AL58" s="38"/>
      <c r="AM58" s="38"/>
      <c r="AN58" s="38"/>
      <c r="AO58" s="38"/>
      <c r="AP58" s="38"/>
      <c r="AQ58" s="38"/>
      <c r="AR58" s="38"/>
      <c r="AS58" s="38"/>
      <c r="AT58" s="38"/>
      <c r="AU58" s="38"/>
      <c r="AV58" s="38"/>
    </row>
    <row r="59" spans="1:48" x14ac:dyDescent="0.2">
      <c r="A59" s="29"/>
      <c r="B59" s="32"/>
      <c r="C59" s="40"/>
      <c r="D59" s="21"/>
      <c r="E59" s="21"/>
      <c r="F59" s="14"/>
      <c r="G59" s="14"/>
      <c r="H59" s="21"/>
    </row>
    <row r="60" spans="1:48" x14ac:dyDescent="0.2">
      <c r="A60" s="29"/>
      <c r="B60" s="30"/>
      <c r="C60" s="30"/>
      <c r="D60" s="21"/>
      <c r="E60" s="21"/>
      <c r="F60" s="14"/>
      <c r="G60" s="14"/>
      <c r="H60" s="21"/>
    </row>
    <row r="61" spans="1:48" x14ac:dyDescent="0.2">
      <c r="A61" s="29"/>
      <c r="B61" s="30"/>
      <c r="C61" s="40"/>
      <c r="D61" s="21"/>
      <c r="E61" s="21"/>
      <c r="F61" s="14"/>
      <c r="G61" s="14"/>
      <c r="H61" s="21"/>
    </row>
    <row r="62" spans="1:48" x14ac:dyDescent="0.2">
      <c r="A62" s="29"/>
      <c r="B62" s="32"/>
      <c r="C62" s="30"/>
      <c r="D62" s="21"/>
      <c r="E62" s="21"/>
      <c r="F62" s="14"/>
      <c r="G62" s="14"/>
      <c r="H62" s="21"/>
    </row>
    <row r="63" spans="1:48" x14ac:dyDescent="0.2">
      <c r="A63" s="29"/>
      <c r="B63" s="32"/>
      <c r="C63" s="30"/>
      <c r="D63" s="21"/>
      <c r="E63" s="21"/>
      <c r="F63" s="14"/>
      <c r="G63" s="14"/>
      <c r="H63" s="21"/>
    </row>
    <row r="64" spans="1:48" x14ac:dyDescent="0.2">
      <c r="A64" s="29"/>
      <c r="B64" s="30"/>
      <c r="C64" s="30"/>
      <c r="D64" s="21"/>
      <c r="E64" s="21"/>
      <c r="F64" s="14"/>
      <c r="G64" s="14"/>
      <c r="H64" s="21"/>
    </row>
    <row r="65" spans="1:48" x14ac:dyDescent="0.2">
      <c r="A65" s="29"/>
      <c r="B65" s="30"/>
      <c r="C65" s="30"/>
      <c r="D65" s="21"/>
      <c r="E65" s="21"/>
      <c r="F65" s="14"/>
      <c r="G65" s="14"/>
      <c r="H65" s="21"/>
    </row>
    <row r="66" spans="1:48" x14ac:dyDescent="0.2">
      <c r="A66" s="29"/>
      <c r="B66" s="30"/>
      <c r="C66" s="30"/>
      <c r="D66" s="21"/>
      <c r="E66" s="21"/>
      <c r="F66" s="14"/>
      <c r="G66" s="14"/>
      <c r="H66" s="21"/>
    </row>
    <row r="67" spans="1:48" x14ac:dyDescent="0.2">
      <c r="A67" s="29"/>
      <c r="B67" s="30"/>
      <c r="C67" s="30"/>
      <c r="D67" s="21"/>
      <c r="E67" s="21"/>
      <c r="F67" s="14"/>
      <c r="G67" s="14"/>
      <c r="H67" s="21"/>
    </row>
    <row r="68" spans="1:48" x14ac:dyDescent="0.2">
      <c r="A68" s="29"/>
      <c r="B68" s="32"/>
      <c r="C68" s="30"/>
      <c r="D68" s="21"/>
      <c r="E68" s="21"/>
      <c r="F68" s="14"/>
      <c r="G68" s="14"/>
      <c r="H68" s="21"/>
    </row>
    <row r="69" spans="1:48" x14ac:dyDescent="0.2">
      <c r="A69" s="29"/>
      <c r="B69" s="30"/>
      <c r="C69" s="30"/>
      <c r="D69" s="21"/>
      <c r="E69" s="21"/>
      <c r="F69" s="14"/>
      <c r="G69" s="14"/>
      <c r="H69" s="21"/>
    </row>
    <row r="70" spans="1:48" x14ac:dyDescent="0.2">
      <c r="A70" s="29"/>
      <c r="B70" s="32"/>
      <c r="C70" s="30"/>
      <c r="D70" s="21"/>
      <c r="E70" s="21"/>
      <c r="F70" s="14"/>
      <c r="G70" s="14"/>
      <c r="H70" s="21"/>
    </row>
    <row r="71" spans="1:48" x14ac:dyDescent="0.2">
      <c r="A71" s="29"/>
      <c r="B71" s="30"/>
      <c r="C71" s="30"/>
      <c r="D71" s="21"/>
      <c r="E71" s="21"/>
      <c r="F71" s="14"/>
      <c r="G71" s="14"/>
      <c r="H71" s="21"/>
    </row>
    <row r="72" spans="1:48" ht="15" x14ac:dyDescent="0.2">
      <c r="A72" s="29"/>
      <c r="B72" s="32"/>
      <c r="C72" s="30"/>
      <c r="D72" s="34"/>
      <c r="E72" s="34"/>
      <c r="F72" s="35"/>
      <c r="G72" s="36"/>
      <c r="H72" s="21"/>
    </row>
    <row r="73" spans="1:48" x14ac:dyDescent="0.2">
      <c r="A73" s="29"/>
      <c r="B73" s="30"/>
      <c r="C73" s="30"/>
      <c r="D73" s="21"/>
      <c r="E73" s="21"/>
      <c r="F73" s="14"/>
      <c r="G73" s="14"/>
      <c r="H73" s="21"/>
    </row>
    <row r="74" spans="1:48" s="39" customFormat="1" ht="21.75" customHeight="1" x14ac:dyDescent="0.25">
      <c r="A74" s="122"/>
      <c r="B74" s="122"/>
      <c r="C74" s="33"/>
      <c r="D74" s="21"/>
      <c r="E74" s="21"/>
      <c r="F74" s="14"/>
      <c r="G74" s="14"/>
      <c r="H74" s="34"/>
      <c r="I74" s="35"/>
      <c r="J74" s="36"/>
      <c r="K74" s="149"/>
      <c r="L74" s="150"/>
      <c r="M74" s="150"/>
      <c r="N74" s="37"/>
      <c r="O74" s="37"/>
      <c r="P74" s="37"/>
      <c r="Q74" s="37"/>
      <c r="R74" s="37"/>
      <c r="S74" s="37"/>
      <c r="T74" s="37"/>
      <c r="U74" s="37"/>
      <c r="V74" s="37"/>
      <c r="W74" s="37"/>
      <c r="X74" s="37"/>
      <c r="Y74" s="37"/>
      <c r="Z74" s="38"/>
      <c r="AA74" s="38"/>
      <c r="AB74" s="38"/>
      <c r="AC74" s="38"/>
      <c r="AD74" s="38"/>
      <c r="AE74" s="38"/>
      <c r="AF74" s="38"/>
      <c r="AG74" s="38"/>
      <c r="AH74" s="38"/>
      <c r="AI74" s="38"/>
      <c r="AJ74" s="38"/>
      <c r="AK74" s="38"/>
      <c r="AL74" s="38"/>
      <c r="AM74" s="38"/>
      <c r="AN74" s="38"/>
      <c r="AO74" s="38"/>
      <c r="AP74" s="38"/>
      <c r="AQ74" s="38"/>
      <c r="AR74" s="38"/>
      <c r="AS74" s="38"/>
      <c r="AT74" s="38"/>
      <c r="AU74" s="38"/>
      <c r="AV74" s="38"/>
    </row>
    <row r="75" spans="1:48" x14ac:dyDescent="0.2">
      <c r="A75" s="29"/>
      <c r="B75" s="32"/>
      <c r="C75" s="40"/>
      <c r="D75" s="21"/>
      <c r="E75" s="21"/>
      <c r="F75" s="14"/>
      <c r="G75" s="14"/>
      <c r="H75" s="21"/>
    </row>
    <row r="76" spans="1:48" x14ac:dyDescent="0.2">
      <c r="A76" s="29"/>
      <c r="B76" s="30"/>
      <c r="C76" s="30"/>
      <c r="D76" s="44"/>
      <c r="E76" s="44"/>
      <c r="F76" s="3"/>
      <c r="G76" s="3"/>
      <c r="H76" s="21"/>
    </row>
    <row r="77" spans="1:48" x14ac:dyDescent="0.2">
      <c r="A77" s="29"/>
      <c r="B77" s="30"/>
      <c r="C77" s="40"/>
      <c r="D77" s="44"/>
      <c r="E77" s="44"/>
      <c r="F77" s="3"/>
      <c r="G77" s="3"/>
      <c r="H77" s="21"/>
    </row>
    <row r="78" spans="1:48" x14ac:dyDescent="0.2">
      <c r="A78" s="41"/>
      <c r="B78" s="42"/>
      <c r="C78" s="43"/>
      <c r="D78" s="44"/>
      <c r="E78" s="44"/>
      <c r="F78" s="3"/>
      <c r="G78" s="3"/>
      <c r="H78" s="21"/>
    </row>
    <row r="79" spans="1:48" x14ac:dyDescent="0.2">
      <c r="A79" s="41"/>
      <c r="B79" s="45"/>
      <c r="C79" s="42"/>
      <c r="D79" s="44"/>
      <c r="E79" s="44"/>
      <c r="F79" s="3"/>
      <c r="G79" s="3"/>
      <c r="H79" s="21"/>
    </row>
    <row r="80" spans="1:48" x14ac:dyDescent="0.2">
      <c r="A80" s="41"/>
      <c r="B80" s="42"/>
      <c r="C80" s="42"/>
      <c r="D80" s="44"/>
      <c r="E80" s="44"/>
      <c r="F80" s="3"/>
      <c r="G80" s="3"/>
      <c r="H80" s="21"/>
    </row>
    <row r="81" spans="1:8" x14ac:dyDescent="0.2">
      <c r="A81" s="41"/>
      <c r="B81" s="46"/>
      <c r="C81" s="42"/>
      <c r="D81" s="44"/>
      <c r="E81" s="44"/>
      <c r="F81" s="3"/>
      <c r="G81" s="3"/>
      <c r="H81" s="21"/>
    </row>
    <row r="82" spans="1:8" x14ac:dyDescent="0.2">
      <c r="A82" s="41"/>
      <c r="B82" s="42"/>
      <c r="C82" s="42"/>
      <c r="D82" s="44"/>
      <c r="E82" s="44"/>
      <c r="F82" s="3"/>
      <c r="G82" s="3"/>
      <c r="H82" s="21"/>
    </row>
    <row r="83" spans="1:8" x14ac:dyDescent="0.2">
      <c r="A83" s="41"/>
      <c r="B83" s="42"/>
      <c r="C83" s="42"/>
      <c r="D83" s="44"/>
      <c r="E83" s="44"/>
      <c r="F83" s="3"/>
      <c r="G83" s="3"/>
      <c r="H83" s="21"/>
    </row>
    <row r="84" spans="1:8" x14ac:dyDescent="0.2">
      <c r="A84" s="41"/>
      <c r="B84" s="45"/>
      <c r="C84" s="42"/>
      <c r="D84" s="44"/>
      <c r="E84" s="44"/>
      <c r="F84" s="3"/>
      <c r="G84" s="3"/>
      <c r="H84" s="21"/>
    </row>
    <row r="85" spans="1:8" x14ac:dyDescent="0.2">
      <c r="A85" s="41"/>
      <c r="B85" s="42"/>
      <c r="C85" s="42"/>
      <c r="D85" s="44"/>
      <c r="E85" s="44"/>
      <c r="F85" s="3"/>
      <c r="G85" s="3"/>
      <c r="H85" s="21"/>
    </row>
    <row r="86" spans="1:8" x14ac:dyDescent="0.2">
      <c r="A86" s="41"/>
      <c r="B86" s="42"/>
      <c r="C86" s="42"/>
      <c r="D86" s="44"/>
      <c r="E86" s="44"/>
      <c r="F86" s="3"/>
      <c r="G86" s="3"/>
      <c r="H86" s="21"/>
    </row>
    <row r="87" spans="1:8" x14ac:dyDescent="0.2">
      <c r="A87" s="41"/>
      <c r="B87" s="42"/>
      <c r="C87" s="42"/>
      <c r="D87" s="44"/>
      <c r="E87" s="44"/>
      <c r="F87" s="3"/>
      <c r="G87" s="3"/>
      <c r="H87" s="21"/>
    </row>
    <row r="88" spans="1:8" x14ac:dyDescent="0.2">
      <c r="A88" s="41"/>
      <c r="B88" s="42"/>
      <c r="C88" s="42"/>
      <c r="D88" s="44"/>
      <c r="E88" s="44"/>
      <c r="F88" s="3"/>
      <c r="G88" s="3"/>
      <c r="H88" s="21"/>
    </row>
    <row r="89" spans="1:8" x14ac:dyDescent="0.2">
      <c r="A89" s="41"/>
      <c r="B89" s="45"/>
      <c r="C89" s="42"/>
      <c r="D89" s="44"/>
      <c r="E89" s="44"/>
      <c r="F89" s="3"/>
      <c r="G89" s="3"/>
      <c r="H89" s="21"/>
    </row>
    <row r="90" spans="1:8" x14ac:dyDescent="0.2">
      <c r="A90" s="41"/>
      <c r="B90" s="42"/>
      <c r="C90" s="42"/>
      <c r="D90" s="44"/>
      <c r="E90" s="44"/>
      <c r="F90" s="3"/>
      <c r="G90" s="3"/>
      <c r="H90" s="21"/>
    </row>
    <row r="91" spans="1:8" x14ac:dyDescent="0.2">
      <c r="A91" s="41"/>
      <c r="B91" s="46"/>
      <c r="C91" s="42"/>
      <c r="D91" s="44"/>
      <c r="E91" s="44"/>
      <c r="F91" s="3"/>
      <c r="G91" s="3"/>
      <c r="H91" s="21"/>
    </row>
    <row r="92" spans="1:8" x14ac:dyDescent="0.2">
      <c r="A92" s="41"/>
      <c r="B92" s="42"/>
      <c r="C92" s="42"/>
      <c r="D92" s="44"/>
      <c r="E92" s="44"/>
      <c r="F92" s="3"/>
      <c r="G92" s="3"/>
      <c r="H92" s="21"/>
    </row>
    <row r="93" spans="1:8" x14ac:dyDescent="0.2">
      <c r="A93" s="41"/>
      <c r="B93" s="42"/>
      <c r="C93" s="42"/>
      <c r="D93" s="44"/>
      <c r="E93" s="44"/>
      <c r="F93" s="3"/>
      <c r="G93" s="3"/>
      <c r="H93" s="21"/>
    </row>
    <row r="94" spans="1:8" x14ac:dyDescent="0.2">
      <c r="A94" s="41"/>
      <c r="B94" s="42"/>
      <c r="C94" s="42"/>
      <c r="D94" s="44"/>
      <c r="E94" s="44"/>
      <c r="F94" s="3"/>
      <c r="G94" s="3"/>
      <c r="H94" s="21"/>
    </row>
    <row r="95" spans="1:8" x14ac:dyDescent="0.2">
      <c r="A95" s="41"/>
      <c r="B95" s="42"/>
      <c r="C95" s="42"/>
      <c r="D95" s="44"/>
      <c r="E95" s="44"/>
      <c r="F95" s="3"/>
      <c r="G95" s="3"/>
      <c r="H95" s="21"/>
    </row>
    <row r="96" spans="1:8" x14ac:dyDescent="0.2">
      <c r="A96" s="41"/>
      <c r="B96" s="42"/>
      <c r="C96" s="42"/>
      <c r="D96" s="44"/>
      <c r="E96" s="44"/>
      <c r="F96" s="3"/>
      <c r="G96" s="3"/>
      <c r="H96" s="21"/>
    </row>
    <row r="97" spans="1:8" x14ac:dyDescent="0.2">
      <c r="A97" s="41"/>
      <c r="B97" s="45"/>
      <c r="C97" s="42"/>
      <c r="D97" s="44"/>
      <c r="E97" s="44"/>
      <c r="F97" s="3"/>
      <c r="G97" s="3"/>
      <c r="H97" s="21"/>
    </row>
    <row r="98" spans="1:8" x14ac:dyDescent="0.2">
      <c r="A98" s="41"/>
      <c r="B98" s="42"/>
      <c r="C98" s="42"/>
      <c r="D98" s="44"/>
      <c r="E98" s="44"/>
      <c r="F98" s="3"/>
      <c r="G98" s="3"/>
      <c r="H98" s="21"/>
    </row>
    <row r="99" spans="1:8" x14ac:dyDescent="0.2">
      <c r="A99" s="41"/>
      <c r="B99" s="45"/>
      <c r="C99" s="42"/>
      <c r="D99" s="44"/>
      <c r="E99" s="44"/>
      <c r="F99" s="3"/>
      <c r="G99" s="3"/>
      <c r="H99" s="21"/>
    </row>
    <row r="100" spans="1:8" x14ac:dyDescent="0.2">
      <c r="A100" s="41"/>
      <c r="B100" s="42"/>
      <c r="C100" s="42"/>
      <c r="D100" s="44"/>
      <c r="E100" s="44"/>
      <c r="F100" s="3"/>
      <c r="G100" s="3"/>
      <c r="H100" s="21"/>
    </row>
    <row r="101" spans="1:8" x14ac:dyDescent="0.2">
      <c r="A101" s="41"/>
      <c r="B101" s="42"/>
      <c r="C101" s="42"/>
      <c r="D101" s="44"/>
      <c r="E101" s="44"/>
      <c r="F101" s="3"/>
      <c r="G101" s="3"/>
      <c r="H101" s="21"/>
    </row>
    <row r="102" spans="1:8" x14ac:dyDescent="0.2">
      <c r="A102" s="41"/>
      <c r="B102" s="42"/>
      <c r="C102" s="42"/>
      <c r="D102" s="44"/>
      <c r="E102" s="44"/>
      <c r="F102" s="3"/>
      <c r="G102" s="3"/>
      <c r="H102" s="21"/>
    </row>
    <row r="103" spans="1:8" x14ac:dyDescent="0.2">
      <c r="A103" s="41"/>
      <c r="B103" s="42"/>
      <c r="C103" s="42"/>
      <c r="D103" s="44"/>
      <c r="E103" s="44"/>
      <c r="F103" s="3"/>
      <c r="G103" s="3"/>
      <c r="H103" s="21"/>
    </row>
    <row r="104" spans="1:8" x14ac:dyDescent="0.2">
      <c r="A104" s="41"/>
      <c r="B104" s="42"/>
      <c r="C104" s="42"/>
      <c r="D104" s="44"/>
      <c r="E104" s="44"/>
      <c r="F104" s="3"/>
      <c r="G104" s="3"/>
      <c r="H104" s="21"/>
    </row>
    <row r="105" spans="1:8" x14ac:dyDescent="0.2">
      <c r="A105" s="41"/>
      <c r="B105" s="42"/>
      <c r="C105" s="42"/>
      <c r="D105" s="44"/>
      <c r="E105" s="44"/>
      <c r="F105" s="3"/>
      <c r="G105" s="3"/>
      <c r="H105" s="21"/>
    </row>
    <row r="106" spans="1:8" x14ac:dyDescent="0.2">
      <c r="A106" s="41"/>
      <c r="B106" s="42"/>
      <c r="C106" s="42"/>
      <c r="D106" s="44"/>
      <c r="E106" s="44"/>
      <c r="F106" s="3"/>
      <c r="G106" s="3"/>
      <c r="H106" s="21"/>
    </row>
    <row r="107" spans="1:8" x14ac:dyDescent="0.2">
      <c r="A107" s="41"/>
      <c r="B107" s="42"/>
      <c r="C107" s="42"/>
      <c r="D107" s="44"/>
      <c r="E107" s="44"/>
      <c r="F107" s="3"/>
      <c r="G107" s="3"/>
      <c r="H107" s="21"/>
    </row>
    <row r="108" spans="1:8" x14ac:dyDescent="0.2">
      <c r="A108" s="41"/>
      <c r="B108" s="45"/>
      <c r="C108" s="42"/>
      <c r="D108" s="44"/>
      <c r="E108" s="44"/>
      <c r="F108" s="3"/>
      <c r="G108" s="3"/>
      <c r="H108" s="21"/>
    </row>
    <row r="109" spans="1:8" x14ac:dyDescent="0.2">
      <c r="A109" s="41"/>
      <c r="B109" s="42"/>
      <c r="C109" s="43"/>
      <c r="D109" s="44"/>
      <c r="E109" s="44"/>
      <c r="F109" s="3"/>
      <c r="G109" s="3"/>
      <c r="H109" s="21"/>
    </row>
    <row r="110" spans="1:8" x14ac:dyDescent="0.2">
      <c r="A110" s="41"/>
      <c r="B110" s="45"/>
      <c r="C110" s="42"/>
      <c r="D110" s="44"/>
      <c r="E110" s="44"/>
      <c r="F110" s="3"/>
      <c r="G110" s="3"/>
      <c r="H110" s="21"/>
    </row>
    <row r="111" spans="1:8" ht="15" x14ac:dyDescent="0.2">
      <c r="A111" s="41"/>
      <c r="B111" s="42"/>
      <c r="C111" s="42"/>
      <c r="D111" s="48"/>
      <c r="E111" s="48"/>
      <c r="F111" s="49"/>
      <c r="G111" s="50"/>
      <c r="H111" s="21"/>
    </row>
    <row r="112" spans="1:8" x14ac:dyDescent="0.2">
      <c r="A112" s="41"/>
      <c r="B112" s="42"/>
      <c r="C112" s="42"/>
      <c r="D112" s="44"/>
      <c r="E112" s="44"/>
      <c r="F112" s="3"/>
      <c r="G112" s="3"/>
      <c r="H112" s="21"/>
    </row>
    <row r="113" spans="1:48" s="39" customFormat="1" ht="21.75" customHeight="1" x14ac:dyDescent="0.25">
      <c r="A113" s="123"/>
      <c r="B113" s="123"/>
      <c r="C113" s="47"/>
      <c r="D113" s="44"/>
      <c r="E113" s="44"/>
      <c r="F113" s="3"/>
      <c r="G113" s="3"/>
      <c r="H113" s="34"/>
      <c r="I113" s="35"/>
      <c r="J113" s="36"/>
      <c r="K113" s="149"/>
      <c r="L113" s="150"/>
      <c r="M113" s="150"/>
      <c r="N113" s="37"/>
      <c r="O113" s="37"/>
      <c r="P113" s="37"/>
      <c r="Q113" s="37"/>
      <c r="R113" s="37"/>
      <c r="S113" s="37"/>
      <c r="T113" s="37"/>
      <c r="U113" s="37"/>
      <c r="V113" s="37"/>
      <c r="W113" s="37"/>
      <c r="X113" s="37"/>
      <c r="Y113" s="37"/>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row>
    <row r="114" spans="1:48" x14ac:dyDescent="0.2">
      <c r="A114" s="41"/>
      <c r="B114" s="45"/>
      <c r="C114" s="43"/>
      <c r="D114" s="44"/>
      <c r="E114" s="44"/>
      <c r="F114" s="3"/>
      <c r="G114" s="3"/>
      <c r="H114" s="21"/>
    </row>
    <row r="115" spans="1:48" x14ac:dyDescent="0.2">
      <c r="A115" s="41"/>
      <c r="B115" s="42"/>
      <c r="C115" s="42"/>
      <c r="D115" s="44"/>
      <c r="E115" s="44"/>
      <c r="F115" s="3"/>
      <c r="G115" s="3"/>
      <c r="H115" s="21"/>
    </row>
    <row r="116" spans="1:48" x14ac:dyDescent="0.2">
      <c r="A116" s="41"/>
      <c r="B116" s="42"/>
      <c r="C116" s="43"/>
      <c r="D116" s="44"/>
      <c r="E116" s="44"/>
      <c r="F116" s="3"/>
      <c r="G116" s="3"/>
      <c r="H116" s="21"/>
    </row>
    <row r="117" spans="1:48" x14ac:dyDescent="0.2">
      <c r="A117" s="41"/>
      <c r="B117" s="42"/>
      <c r="C117" s="43"/>
      <c r="D117" s="44"/>
      <c r="E117" s="44"/>
      <c r="F117" s="3"/>
      <c r="G117" s="3"/>
      <c r="H117" s="21"/>
    </row>
    <row r="118" spans="1:48" x14ac:dyDescent="0.2">
      <c r="A118" s="41"/>
      <c r="B118" s="42"/>
      <c r="C118" s="43"/>
      <c r="D118" s="44"/>
      <c r="E118" s="44"/>
      <c r="F118" s="3"/>
      <c r="G118" s="3"/>
      <c r="H118" s="21"/>
    </row>
    <row r="119" spans="1:48" x14ac:dyDescent="0.2">
      <c r="A119" s="41"/>
      <c r="B119" s="42"/>
      <c r="C119" s="43"/>
      <c r="D119" s="44"/>
      <c r="E119" s="44"/>
      <c r="F119" s="3"/>
      <c r="G119" s="3"/>
      <c r="H119" s="21"/>
    </row>
    <row r="120" spans="1:48" x14ac:dyDescent="0.2">
      <c r="A120" s="41"/>
      <c r="B120" s="45"/>
      <c r="C120" s="42"/>
      <c r="D120" s="44"/>
      <c r="E120" s="44"/>
      <c r="F120" s="3"/>
      <c r="G120" s="3"/>
      <c r="H120" s="21"/>
    </row>
    <row r="121" spans="1:48" x14ac:dyDescent="0.2">
      <c r="A121" s="41"/>
      <c r="B121" s="42"/>
      <c r="C121" s="42"/>
      <c r="D121" s="44"/>
      <c r="E121" s="44"/>
      <c r="F121" s="3"/>
      <c r="G121" s="3"/>
      <c r="H121" s="21"/>
    </row>
    <row r="122" spans="1:48" x14ac:dyDescent="0.2">
      <c r="A122" s="41"/>
      <c r="B122" s="46"/>
      <c r="C122" s="42"/>
      <c r="D122" s="44"/>
      <c r="E122" s="44"/>
      <c r="F122" s="3"/>
      <c r="G122" s="3"/>
      <c r="H122" s="21"/>
    </row>
    <row r="123" spans="1:48" x14ac:dyDescent="0.2">
      <c r="A123" s="41"/>
      <c r="B123" s="42"/>
      <c r="C123" s="42"/>
      <c r="D123" s="44"/>
      <c r="E123" s="44"/>
      <c r="F123" s="3"/>
      <c r="G123" s="3"/>
      <c r="H123" s="21"/>
    </row>
    <row r="124" spans="1:48" x14ac:dyDescent="0.2">
      <c r="A124" s="41"/>
      <c r="B124" s="42"/>
      <c r="C124" s="42"/>
      <c r="D124" s="44"/>
      <c r="E124" s="44"/>
      <c r="F124" s="3"/>
      <c r="G124" s="3"/>
      <c r="H124" s="21"/>
    </row>
    <row r="125" spans="1:48" x14ac:dyDescent="0.2">
      <c r="A125" s="41"/>
      <c r="B125" s="46"/>
      <c r="C125" s="42"/>
      <c r="D125" s="44"/>
      <c r="E125" s="44"/>
      <c r="F125" s="3"/>
      <c r="G125" s="3"/>
      <c r="H125" s="21"/>
    </row>
    <row r="126" spans="1:48" x14ac:dyDescent="0.2">
      <c r="A126" s="41"/>
      <c r="B126" s="42"/>
      <c r="C126" s="42"/>
      <c r="D126" s="44"/>
      <c r="E126" s="44"/>
      <c r="F126" s="3"/>
      <c r="G126" s="3"/>
      <c r="H126" s="21"/>
    </row>
    <row r="127" spans="1:48" x14ac:dyDescent="0.2">
      <c r="A127" s="41"/>
      <c r="B127" s="42"/>
      <c r="C127" s="42"/>
      <c r="D127" s="44"/>
      <c r="E127" s="44"/>
      <c r="F127" s="3"/>
      <c r="G127" s="3"/>
      <c r="H127" s="21"/>
    </row>
    <row r="128" spans="1:48" x14ac:dyDescent="0.2">
      <c r="A128" s="41"/>
      <c r="B128" s="45"/>
      <c r="C128" s="42"/>
      <c r="D128" s="44"/>
      <c r="E128" s="44"/>
      <c r="F128" s="3"/>
      <c r="G128" s="3"/>
      <c r="H128" s="21"/>
    </row>
    <row r="129" spans="1:8" x14ac:dyDescent="0.2">
      <c r="A129" s="41"/>
      <c r="B129" s="42"/>
      <c r="C129" s="42"/>
      <c r="D129" s="44"/>
      <c r="E129" s="44"/>
      <c r="F129" s="3"/>
      <c r="G129" s="3"/>
      <c r="H129" s="21"/>
    </row>
    <row r="130" spans="1:8" x14ac:dyDescent="0.2">
      <c r="A130" s="41"/>
      <c r="B130" s="42"/>
      <c r="C130" s="42"/>
      <c r="D130" s="44"/>
      <c r="E130" s="44"/>
      <c r="F130" s="3"/>
      <c r="G130" s="3"/>
      <c r="H130" s="21"/>
    </row>
    <row r="131" spans="1:8" x14ac:dyDescent="0.2">
      <c r="A131" s="41"/>
      <c r="B131" s="42"/>
      <c r="C131" s="42"/>
      <c r="D131" s="44"/>
      <c r="E131" s="44"/>
      <c r="F131" s="3"/>
      <c r="G131" s="3"/>
      <c r="H131" s="21"/>
    </row>
    <row r="132" spans="1:8" x14ac:dyDescent="0.2">
      <c r="A132" s="41"/>
      <c r="B132" s="42"/>
      <c r="C132" s="42"/>
      <c r="D132" s="44"/>
      <c r="E132" s="44"/>
      <c r="F132" s="3"/>
      <c r="G132" s="3"/>
      <c r="H132" s="21"/>
    </row>
    <row r="133" spans="1:8" x14ac:dyDescent="0.2">
      <c r="A133" s="41"/>
      <c r="B133" s="42"/>
      <c r="C133" s="42"/>
      <c r="D133" s="44"/>
      <c r="E133" s="44"/>
      <c r="F133" s="3"/>
      <c r="G133" s="3"/>
      <c r="H133" s="21"/>
    </row>
    <row r="134" spans="1:8" x14ac:dyDescent="0.2">
      <c r="A134" s="41"/>
      <c r="B134" s="45"/>
      <c r="C134" s="42"/>
      <c r="D134" s="44"/>
      <c r="E134" s="44"/>
      <c r="F134" s="3"/>
      <c r="G134" s="3"/>
      <c r="H134" s="21"/>
    </row>
    <row r="135" spans="1:8" x14ac:dyDescent="0.2">
      <c r="A135" s="41"/>
      <c r="B135" s="42"/>
      <c r="C135" s="42"/>
      <c r="D135" s="44"/>
      <c r="E135" s="44"/>
      <c r="F135" s="3"/>
      <c r="G135" s="3"/>
      <c r="H135" s="21"/>
    </row>
    <row r="136" spans="1:8" x14ac:dyDescent="0.2">
      <c r="A136" s="41"/>
      <c r="B136" s="46"/>
      <c r="C136" s="42"/>
      <c r="D136" s="44"/>
      <c r="E136" s="44"/>
      <c r="F136" s="3"/>
      <c r="G136" s="3"/>
      <c r="H136" s="21"/>
    </row>
    <row r="137" spans="1:8" x14ac:dyDescent="0.2">
      <c r="A137" s="41"/>
      <c r="B137" s="42"/>
      <c r="C137" s="42"/>
      <c r="D137" s="44"/>
      <c r="E137" s="44"/>
      <c r="F137" s="3"/>
      <c r="G137" s="3"/>
      <c r="H137" s="21"/>
    </row>
    <row r="138" spans="1:8" x14ac:dyDescent="0.2">
      <c r="A138" s="41"/>
      <c r="B138" s="42"/>
      <c r="C138" s="42"/>
      <c r="D138" s="44"/>
      <c r="E138" s="44"/>
      <c r="F138" s="3"/>
      <c r="G138" s="3"/>
      <c r="H138" s="21"/>
    </row>
    <row r="139" spans="1:8" x14ac:dyDescent="0.2">
      <c r="A139" s="41"/>
      <c r="B139" s="42"/>
      <c r="C139" s="42"/>
      <c r="D139" s="44"/>
      <c r="E139" s="44"/>
      <c r="F139" s="3"/>
      <c r="G139" s="3"/>
      <c r="H139" s="21"/>
    </row>
    <row r="140" spans="1:8" x14ac:dyDescent="0.2">
      <c r="A140" s="41"/>
      <c r="B140" s="42"/>
      <c r="C140" s="42"/>
      <c r="D140" s="44"/>
      <c r="E140" s="44"/>
      <c r="F140" s="3"/>
      <c r="G140" s="3"/>
      <c r="H140" s="21"/>
    </row>
    <row r="141" spans="1:8" x14ac:dyDescent="0.2">
      <c r="A141" s="41"/>
      <c r="B141" s="42"/>
      <c r="C141" s="42"/>
      <c r="D141" s="44"/>
      <c r="E141" s="44"/>
      <c r="F141" s="3"/>
      <c r="G141" s="3"/>
      <c r="H141" s="21"/>
    </row>
    <row r="142" spans="1:8" x14ac:dyDescent="0.2">
      <c r="A142" s="41"/>
      <c r="B142" s="45"/>
      <c r="C142" s="42"/>
      <c r="D142" s="44"/>
      <c r="E142" s="44"/>
      <c r="F142" s="3"/>
      <c r="G142" s="3"/>
      <c r="H142" s="21"/>
    </row>
    <row r="143" spans="1:8" x14ac:dyDescent="0.2">
      <c r="A143" s="41"/>
      <c r="B143" s="42"/>
      <c r="C143" s="42"/>
      <c r="D143" s="44"/>
      <c r="E143" s="44"/>
      <c r="F143" s="3"/>
      <c r="G143" s="3"/>
      <c r="H143" s="21"/>
    </row>
    <row r="144" spans="1:8" x14ac:dyDescent="0.2">
      <c r="A144" s="41"/>
      <c r="B144" s="42"/>
      <c r="C144" s="42"/>
      <c r="D144" s="44"/>
      <c r="E144" s="44"/>
      <c r="F144" s="3"/>
      <c r="G144" s="3"/>
      <c r="H144" s="21"/>
    </row>
    <row r="145" spans="1:8" x14ac:dyDescent="0.2">
      <c r="A145" s="41"/>
      <c r="B145" s="42"/>
      <c r="C145" s="42"/>
      <c r="D145" s="44"/>
      <c r="E145" s="44"/>
      <c r="F145" s="3"/>
      <c r="G145" s="3"/>
      <c r="H145" s="21"/>
    </row>
    <row r="146" spans="1:8" x14ac:dyDescent="0.2">
      <c r="A146" s="41"/>
      <c r="B146" s="42"/>
      <c r="C146" s="42"/>
      <c r="D146" s="44"/>
      <c r="E146" s="44"/>
      <c r="F146" s="3"/>
      <c r="G146" s="3"/>
      <c r="H146" s="21"/>
    </row>
    <row r="147" spans="1:8" x14ac:dyDescent="0.2">
      <c r="A147" s="41"/>
      <c r="B147" s="42"/>
      <c r="C147" s="42"/>
      <c r="D147" s="44"/>
      <c r="E147" s="44"/>
      <c r="F147" s="3"/>
      <c r="G147" s="3"/>
      <c r="H147" s="21"/>
    </row>
    <row r="148" spans="1:8" x14ac:dyDescent="0.2">
      <c r="A148" s="41"/>
      <c r="B148" s="42"/>
      <c r="C148" s="42"/>
      <c r="D148" s="44"/>
      <c r="E148" s="44"/>
      <c r="F148" s="3"/>
      <c r="G148" s="3"/>
      <c r="H148" s="21"/>
    </row>
    <row r="149" spans="1:8" x14ac:dyDescent="0.2">
      <c r="A149" s="41"/>
      <c r="B149" s="45"/>
      <c r="C149" s="42"/>
      <c r="D149" s="44"/>
      <c r="E149" s="44"/>
      <c r="F149" s="3"/>
      <c r="G149" s="3"/>
      <c r="H149" s="21"/>
    </row>
    <row r="150" spans="1:8" x14ac:dyDescent="0.2">
      <c r="A150" s="41"/>
      <c r="B150" s="42"/>
      <c r="C150" s="42"/>
      <c r="D150" s="44"/>
      <c r="E150" s="44"/>
      <c r="F150" s="3"/>
      <c r="G150" s="3"/>
      <c r="H150" s="21"/>
    </row>
    <row r="151" spans="1:8" x14ac:dyDescent="0.2">
      <c r="A151" s="41"/>
      <c r="B151" s="42"/>
      <c r="C151" s="42"/>
      <c r="D151" s="44"/>
      <c r="E151" s="44"/>
      <c r="F151" s="3"/>
      <c r="G151" s="3"/>
      <c r="H151" s="21"/>
    </row>
    <row r="152" spans="1:8" x14ac:dyDescent="0.2">
      <c r="A152" s="41"/>
      <c r="B152" s="42"/>
      <c r="C152" s="42"/>
      <c r="D152" s="44"/>
      <c r="E152" s="44"/>
      <c r="F152" s="3"/>
      <c r="G152" s="3"/>
      <c r="H152" s="21"/>
    </row>
    <row r="153" spans="1:8" x14ac:dyDescent="0.2">
      <c r="A153" s="41"/>
      <c r="B153" s="42"/>
      <c r="C153" s="42"/>
      <c r="D153" s="44"/>
      <c r="E153" s="44"/>
      <c r="F153" s="3"/>
      <c r="G153" s="3"/>
      <c r="H153" s="21"/>
    </row>
    <row r="154" spans="1:8" x14ac:dyDescent="0.2">
      <c r="A154" s="41"/>
      <c r="B154" s="42"/>
      <c r="C154" s="42"/>
      <c r="D154" s="44"/>
      <c r="E154" s="44"/>
      <c r="F154" s="3"/>
      <c r="G154" s="3"/>
      <c r="H154" s="21"/>
    </row>
    <row r="155" spans="1:8" x14ac:dyDescent="0.2">
      <c r="A155" s="41"/>
      <c r="B155" s="42"/>
      <c r="C155" s="43"/>
      <c r="D155" s="44"/>
      <c r="E155" s="44"/>
      <c r="F155" s="3"/>
      <c r="G155" s="3"/>
      <c r="H155" s="21"/>
    </row>
    <row r="156" spans="1:8" x14ac:dyDescent="0.2">
      <c r="A156" s="41"/>
      <c r="B156" s="45"/>
      <c r="C156" s="42"/>
      <c r="D156" s="44"/>
      <c r="E156" s="44"/>
      <c r="F156" s="3"/>
      <c r="G156" s="3"/>
      <c r="H156" s="21"/>
    </row>
    <row r="157" spans="1:8" x14ac:dyDescent="0.2">
      <c r="A157" s="41"/>
      <c r="B157" s="42"/>
      <c r="C157" s="42"/>
      <c r="D157" s="44"/>
      <c r="E157" s="44"/>
      <c r="F157" s="3"/>
      <c r="G157" s="3"/>
      <c r="H157" s="21"/>
    </row>
    <row r="158" spans="1:8" x14ac:dyDescent="0.2">
      <c r="A158" s="41"/>
      <c r="B158" s="42"/>
      <c r="C158" s="42"/>
      <c r="D158" s="44"/>
      <c r="E158" s="44"/>
      <c r="F158" s="3"/>
      <c r="G158" s="3"/>
      <c r="H158" s="21"/>
    </row>
    <row r="159" spans="1:8" x14ac:dyDescent="0.2">
      <c r="A159" s="41"/>
      <c r="B159" s="42"/>
      <c r="C159" s="42"/>
      <c r="D159" s="44"/>
      <c r="E159" s="44"/>
      <c r="F159" s="3"/>
      <c r="G159" s="3"/>
      <c r="H159" s="21"/>
    </row>
    <row r="160" spans="1:8" x14ac:dyDescent="0.2">
      <c r="A160" s="41"/>
      <c r="B160" s="42"/>
      <c r="C160" s="42"/>
      <c r="D160" s="44"/>
      <c r="E160" s="44"/>
      <c r="F160" s="3"/>
      <c r="G160" s="3"/>
      <c r="H160" s="21"/>
    </row>
    <row r="161" spans="1:48" x14ac:dyDescent="0.2">
      <c r="A161" s="41"/>
      <c r="B161" s="42"/>
      <c r="C161" s="42"/>
      <c r="D161" s="44"/>
      <c r="E161" s="44"/>
      <c r="F161" s="3"/>
      <c r="G161" s="3"/>
      <c r="H161" s="21"/>
    </row>
    <row r="162" spans="1:48" x14ac:dyDescent="0.2">
      <c r="A162" s="41"/>
      <c r="B162" s="42"/>
      <c r="C162" s="42"/>
      <c r="D162" s="44"/>
      <c r="E162" s="44"/>
      <c r="F162" s="3"/>
      <c r="G162" s="3"/>
      <c r="H162" s="21"/>
    </row>
    <row r="163" spans="1:48" x14ac:dyDescent="0.2">
      <c r="A163" s="41"/>
      <c r="B163" s="42"/>
      <c r="C163" s="42"/>
      <c r="D163" s="44"/>
      <c r="E163" s="44"/>
      <c r="F163" s="3"/>
      <c r="G163" s="3"/>
      <c r="H163" s="21"/>
    </row>
    <row r="164" spans="1:48" x14ac:dyDescent="0.2">
      <c r="A164" s="41"/>
      <c r="B164" s="42"/>
      <c r="C164" s="42"/>
      <c r="D164" s="44"/>
      <c r="E164" s="44"/>
      <c r="F164" s="3"/>
      <c r="G164" s="3"/>
      <c r="H164" s="21"/>
    </row>
    <row r="165" spans="1:48" x14ac:dyDescent="0.2">
      <c r="A165" s="41"/>
      <c r="B165" s="42"/>
      <c r="C165" s="42"/>
      <c r="D165" s="44"/>
      <c r="E165" s="44"/>
      <c r="F165" s="3"/>
      <c r="G165" s="3"/>
      <c r="H165" s="21"/>
    </row>
    <row r="166" spans="1:48" x14ac:dyDescent="0.2">
      <c r="A166" s="41"/>
      <c r="B166" s="45"/>
      <c r="C166" s="42"/>
      <c r="D166" s="44"/>
      <c r="E166" s="44"/>
      <c r="F166" s="3"/>
      <c r="G166" s="3"/>
      <c r="H166" s="21"/>
    </row>
    <row r="167" spans="1:48" x14ac:dyDescent="0.2">
      <c r="A167" s="41"/>
      <c r="B167" s="42"/>
      <c r="C167" s="43"/>
      <c r="D167" s="44"/>
      <c r="E167" s="44"/>
      <c r="F167" s="3"/>
      <c r="G167" s="3"/>
      <c r="H167" s="21"/>
    </row>
    <row r="168" spans="1:48" x14ac:dyDescent="0.2">
      <c r="A168" s="41"/>
      <c r="B168" s="42"/>
      <c r="C168" s="43"/>
      <c r="D168" s="44"/>
      <c r="E168" s="44"/>
      <c r="F168" s="3"/>
      <c r="G168" s="3"/>
      <c r="H168" s="21"/>
    </row>
    <row r="169" spans="1:48" x14ac:dyDescent="0.2">
      <c r="A169" s="41"/>
      <c r="B169" s="45"/>
      <c r="C169" s="42"/>
      <c r="D169" s="44"/>
      <c r="E169" s="44"/>
      <c r="F169" s="3"/>
      <c r="G169" s="3"/>
      <c r="H169" s="21"/>
    </row>
    <row r="170" spans="1:48" x14ac:dyDescent="0.2">
      <c r="A170" s="41"/>
      <c r="B170" s="42"/>
      <c r="C170" s="42"/>
      <c r="D170" s="44"/>
      <c r="E170" s="44"/>
      <c r="F170" s="3"/>
      <c r="G170" s="3"/>
      <c r="H170" s="21"/>
    </row>
    <row r="171" spans="1:48" ht="15" x14ac:dyDescent="0.2">
      <c r="A171" s="41"/>
      <c r="B171" s="42"/>
      <c r="C171" s="42"/>
      <c r="D171" s="48"/>
      <c r="E171" s="48"/>
      <c r="F171" s="49"/>
      <c r="G171" s="50"/>
      <c r="H171" s="21"/>
    </row>
    <row r="172" spans="1:48" x14ac:dyDescent="0.2">
      <c r="A172" s="41"/>
      <c r="B172" s="42"/>
      <c r="C172" s="42"/>
      <c r="D172" s="44"/>
      <c r="E172" s="44"/>
      <c r="F172" s="3"/>
      <c r="G172" s="3"/>
      <c r="H172" s="21"/>
    </row>
    <row r="173" spans="1:48" s="39" customFormat="1" ht="21.75" customHeight="1" x14ac:dyDescent="0.25">
      <c r="A173" s="123"/>
      <c r="B173" s="123"/>
      <c r="C173" s="47"/>
      <c r="D173" s="44"/>
      <c r="E173" s="44"/>
      <c r="F173" s="3"/>
      <c r="G173" s="3"/>
      <c r="H173" s="34"/>
      <c r="I173" s="35"/>
      <c r="J173" s="36"/>
      <c r="K173" s="149"/>
      <c r="L173" s="150"/>
      <c r="M173" s="150"/>
      <c r="N173" s="37"/>
      <c r="O173" s="37"/>
      <c r="P173" s="37"/>
      <c r="Q173" s="37"/>
      <c r="R173" s="37"/>
      <c r="S173" s="37"/>
      <c r="T173" s="37"/>
      <c r="U173" s="37"/>
      <c r="V173" s="37"/>
      <c r="W173" s="37"/>
      <c r="X173" s="37"/>
      <c r="Y173" s="37"/>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row>
    <row r="174" spans="1:48" x14ac:dyDescent="0.2">
      <c r="A174" s="41"/>
      <c r="B174" s="45"/>
      <c r="C174" s="43"/>
      <c r="D174" s="44"/>
      <c r="E174" s="44"/>
      <c r="F174" s="3"/>
      <c r="G174" s="3"/>
      <c r="H174" s="21"/>
    </row>
    <row r="175" spans="1:48" x14ac:dyDescent="0.2">
      <c r="A175" s="41"/>
      <c r="B175" s="42"/>
      <c r="C175" s="42"/>
      <c r="D175" s="44"/>
      <c r="E175" s="44"/>
      <c r="F175" s="3"/>
      <c r="G175" s="3"/>
      <c r="H175" s="21"/>
    </row>
    <row r="176" spans="1:48" x14ac:dyDescent="0.2">
      <c r="A176" s="41"/>
      <c r="B176" s="42"/>
      <c r="C176" s="42"/>
      <c r="D176" s="44"/>
      <c r="E176" s="44"/>
      <c r="F176" s="3"/>
      <c r="G176" s="3"/>
      <c r="H176" s="21"/>
    </row>
    <row r="177" spans="1:8" x14ac:dyDescent="0.2">
      <c r="A177" s="41"/>
      <c r="B177" s="42"/>
      <c r="C177" s="42"/>
      <c r="D177" s="44"/>
      <c r="E177" s="44"/>
      <c r="F177" s="3"/>
      <c r="G177" s="3"/>
      <c r="H177" s="21"/>
    </row>
    <row r="178" spans="1:8" x14ac:dyDescent="0.2">
      <c r="A178" s="41"/>
      <c r="B178" s="42"/>
      <c r="C178" s="42"/>
      <c r="D178" s="44"/>
      <c r="E178" s="44"/>
      <c r="F178" s="3"/>
      <c r="G178" s="3"/>
      <c r="H178" s="21"/>
    </row>
    <row r="179" spans="1:8" x14ac:dyDescent="0.2">
      <c r="A179" s="41"/>
      <c r="B179" s="45"/>
      <c r="C179" s="42"/>
      <c r="D179" s="44"/>
      <c r="E179" s="44"/>
      <c r="F179" s="3"/>
      <c r="G179" s="3"/>
      <c r="H179" s="21"/>
    </row>
    <row r="180" spans="1:8" x14ac:dyDescent="0.2">
      <c r="A180" s="41"/>
      <c r="B180" s="42"/>
      <c r="C180" s="42"/>
      <c r="D180" s="44"/>
      <c r="E180" s="44"/>
      <c r="F180" s="3"/>
      <c r="G180" s="3"/>
      <c r="H180" s="21"/>
    </row>
    <row r="181" spans="1:8" x14ac:dyDescent="0.2">
      <c r="A181" s="41"/>
      <c r="B181" s="42"/>
      <c r="C181" s="42"/>
      <c r="D181" s="44"/>
      <c r="E181" s="44"/>
      <c r="F181" s="3"/>
      <c r="G181" s="3"/>
      <c r="H181" s="21"/>
    </row>
    <row r="182" spans="1:8" x14ac:dyDescent="0.2">
      <c r="A182" s="41"/>
      <c r="B182" s="46"/>
      <c r="C182" s="42"/>
      <c r="D182" s="44"/>
      <c r="E182" s="44"/>
      <c r="F182" s="3"/>
      <c r="G182" s="3"/>
      <c r="H182" s="21"/>
    </row>
    <row r="183" spans="1:8" x14ac:dyDescent="0.2">
      <c r="A183" s="41"/>
      <c r="B183" s="42"/>
      <c r="C183" s="42"/>
      <c r="D183" s="44"/>
      <c r="E183" s="44"/>
      <c r="F183" s="3"/>
      <c r="G183" s="3"/>
      <c r="H183" s="21"/>
    </row>
    <row r="184" spans="1:8" x14ac:dyDescent="0.2">
      <c r="A184" s="41"/>
      <c r="B184" s="46"/>
      <c r="C184" s="42"/>
      <c r="D184" s="44"/>
      <c r="E184" s="44"/>
      <c r="F184" s="3"/>
      <c r="G184" s="3"/>
      <c r="H184" s="21"/>
    </row>
    <row r="185" spans="1:8" x14ac:dyDescent="0.2">
      <c r="A185" s="41"/>
      <c r="B185" s="42"/>
      <c r="C185" s="42"/>
      <c r="D185" s="44"/>
      <c r="E185" s="44"/>
      <c r="F185" s="3"/>
      <c r="G185" s="3"/>
      <c r="H185" s="21"/>
    </row>
    <row r="186" spans="1:8" x14ac:dyDescent="0.2">
      <c r="A186" s="41"/>
      <c r="B186" s="42"/>
      <c r="C186" s="42"/>
      <c r="D186" s="44"/>
      <c r="E186" s="44"/>
      <c r="F186" s="3"/>
      <c r="G186" s="3"/>
      <c r="H186" s="21"/>
    </row>
    <row r="187" spans="1:8" x14ac:dyDescent="0.2">
      <c r="A187" s="41"/>
      <c r="B187" s="42"/>
      <c r="C187" s="42"/>
      <c r="D187" s="44"/>
      <c r="E187" s="44"/>
      <c r="F187" s="3"/>
      <c r="G187" s="3"/>
      <c r="H187" s="21"/>
    </row>
    <row r="188" spans="1:8" x14ac:dyDescent="0.2">
      <c r="A188" s="41"/>
      <c r="B188" s="42"/>
      <c r="C188" s="42"/>
      <c r="D188" s="44"/>
      <c r="E188" s="44"/>
      <c r="F188" s="3"/>
      <c r="G188" s="3"/>
      <c r="H188" s="21"/>
    </row>
    <row r="189" spans="1:8" x14ac:dyDescent="0.2">
      <c r="A189" s="41"/>
      <c r="B189" s="46"/>
      <c r="C189" s="42"/>
      <c r="D189" s="44"/>
      <c r="E189" s="44"/>
      <c r="F189" s="3"/>
      <c r="G189" s="3"/>
      <c r="H189" s="21"/>
    </row>
    <row r="190" spans="1:8" x14ac:dyDescent="0.2">
      <c r="A190" s="41"/>
      <c r="B190" s="42"/>
      <c r="C190" s="42"/>
      <c r="D190" s="44"/>
      <c r="E190" s="44"/>
      <c r="F190" s="3"/>
      <c r="G190" s="3"/>
      <c r="H190" s="21"/>
    </row>
    <row r="191" spans="1:8" x14ac:dyDescent="0.2">
      <c r="A191" s="41"/>
      <c r="B191" s="42"/>
      <c r="C191" s="42"/>
      <c r="D191" s="44"/>
      <c r="E191" s="44"/>
      <c r="F191" s="3"/>
      <c r="G191" s="3"/>
      <c r="H191" s="21"/>
    </row>
    <row r="192" spans="1:8" x14ac:dyDescent="0.2">
      <c r="A192" s="41"/>
      <c r="B192" s="46"/>
      <c r="C192" s="42"/>
      <c r="D192" s="44"/>
      <c r="E192" s="44"/>
      <c r="F192" s="3"/>
      <c r="G192" s="3"/>
      <c r="H192" s="21"/>
    </row>
    <row r="193" spans="1:10" x14ac:dyDescent="0.2">
      <c r="A193" s="41"/>
      <c r="B193" s="42"/>
      <c r="C193" s="42"/>
      <c r="D193" s="44"/>
      <c r="E193" s="44"/>
      <c r="F193" s="3"/>
      <c r="G193" s="3"/>
      <c r="H193" s="21"/>
    </row>
    <row r="194" spans="1:10" x14ac:dyDescent="0.2">
      <c r="A194" s="41"/>
      <c r="B194" s="46"/>
      <c r="C194" s="42"/>
      <c r="D194" s="53"/>
      <c r="E194" s="53"/>
      <c r="F194" s="12"/>
      <c r="G194" s="4">
        <f>A196*F194</f>
        <v>0</v>
      </c>
      <c r="H194" s="21"/>
    </row>
    <row r="195" spans="1:10" x14ac:dyDescent="0.2">
      <c r="A195" s="41"/>
      <c r="B195" s="42"/>
      <c r="C195" s="42"/>
      <c r="D195" s="53"/>
      <c r="E195" s="53"/>
      <c r="F195" s="12"/>
      <c r="G195" s="4">
        <f>A197*F195</f>
        <v>0</v>
      </c>
      <c r="H195" s="21"/>
    </row>
    <row r="196" spans="1:10" x14ac:dyDescent="0.2">
      <c r="A196" s="51"/>
      <c r="B196" s="52"/>
      <c r="C196" s="52"/>
      <c r="D196" s="53"/>
      <c r="E196" s="53"/>
      <c r="F196" s="12"/>
      <c r="G196" s="4">
        <f>A198*F196</f>
        <v>0</v>
      </c>
      <c r="H196" s="21"/>
      <c r="J196" s="14">
        <f>D194*I196</f>
        <v>0</v>
      </c>
    </row>
    <row r="197" spans="1:10" x14ac:dyDescent="0.2">
      <c r="A197" s="51"/>
      <c r="B197" s="52"/>
      <c r="C197" s="52"/>
      <c r="D197" s="53"/>
      <c r="E197" s="53"/>
      <c r="F197" s="12"/>
      <c r="G197" s="4">
        <f>A199*F197</f>
        <v>0</v>
      </c>
      <c r="H197" s="21"/>
      <c r="J197" s="14">
        <f>D195*I197</f>
        <v>0</v>
      </c>
    </row>
    <row r="198" spans="1:10" x14ac:dyDescent="0.2">
      <c r="A198" s="51"/>
      <c r="B198" s="52"/>
      <c r="C198" s="52"/>
      <c r="D198" s="53"/>
      <c r="E198" s="53"/>
      <c r="F198" s="3"/>
      <c r="H198" s="21"/>
      <c r="J198" s="14">
        <f>D196*I198</f>
        <v>0</v>
      </c>
    </row>
    <row r="199" spans="1:10" x14ac:dyDescent="0.2">
      <c r="A199" s="51"/>
      <c r="B199" s="52"/>
      <c r="C199" s="52"/>
      <c r="D199" s="53"/>
      <c r="E199" s="53"/>
      <c r="F199" s="12"/>
      <c r="G199" s="4">
        <f>A201*F199</f>
        <v>0</v>
      </c>
      <c r="H199" s="21"/>
      <c r="J199" s="14">
        <f>D197*I199</f>
        <v>0</v>
      </c>
    </row>
    <row r="200" spans="1:10" x14ac:dyDescent="0.2">
      <c r="A200" s="51"/>
      <c r="B200" s="54"/>
      <c r="C200" s="52"/>
      <c r="D200" s="53"/>
      <c r="E200" s="53"/>
      <c r="F200" s="12"/>
      <c r="G200" s="4">
        <f>A202*F200</f>
        <v>0</v>
      </c>
      <c r="H200" s="21"/>
    </row>
    <row r="201" spans="1:10" x14ac:dyDescent="0.2">
      <c r="A201" s="51"/>
      <c r="B201" s="52"/>
      <c r="C201" s="52"/>
      <c r="D201" s="53"/>
      <c r="E201" s="53"/>
      <c r="F201" s="3"/>
      <c r="H201" s="21"/>
      <c r="J201" s="14">
        <f>D199*I201</f>
        <v>0</v>
      </c>
    </row>
    <row r="202" spans="1:10" x14ac:dyDescent="0.2">
      <c r="A202" s="51"/>
      <c r="B202" s="52"/>
      <c r="C202" s="52"/>
      <c r="D202" s="53"/>
      <c r="E202" s="53"/>
      <c r="F202" s="12"/>
      <c r="G202" s="4">
        <f>A204*F202</f>
        <v>0</v>
      </c>
      <c r="H202" s="21"/>
      <c r="J202" s="14">
        <f>D200*I202</f>
        <v>0</v>
      </c>
    </row>
    <row r="203" spans="1:10" x14ac:dyDescent="0.2">
      <c r="A203" s="51"/>
      <c r="B203" s="54"/>
      <c r="C203" s="52"/>
      <c r="D203" s="53"/>
      <c r="E203" s="53"/>
      <c r="F203" s="12"/>
      <c r="G203" s="4">
        <f>A205*F203</f>
        <v>0</v>
      </c>
      <c r="H203" s="21"/>
    </row>
    <row r="204" spans="1:10" x14ac:dyDescent="0.2">
      <c r="A204" s="51"/>
      <c r="B204" s="52"/>
      <c r="C204" s="52"/>
      <c r="D204" s="53"/>
      <c r="E204" s="53"/>
      <c r="F204" s="12"/>
      <c r="G204" s="4">
        <f>A206*F204</f>
        <v>0</v>
      </c>
      <c r="H204" s="21"/>
      <c r="J204" s="14">
        <f>D202*I204</f>
        <v>0</v>
      </c>
    </row>
    <row r="205" spans="1:10" x14ac:dyDescent="0.2">
      <c r="A205" s="51"/>
      <c r="B205" s="52"/>
      <c r="C205" s="52"/>
      <c r="D205" s="53"/>
      <c r="E205" s="53"/>
      <c r="F205" s="12"/>
      <c r="G205" s="4">
        <f>A207*F205</f>
        <v>0</v>
      </c>
      <c r="H205" s="21"/>
      <c r="J205" s="14">
        <f>D203*I205</f>
        <v>0</v>
      </c>
    </row>
    <row r="206" spans="1:10" x14ac:dyDescent="0.2">
      <c r="A206" s="51"/>
      <c r="B206" s="52"/>
      <c r="C206" s="52"/>
      <c r="D206" s="53"/>
      <c r="E206" s="53"/>
      <c r="F206" s="12"/>
      <c r="G206" s="4">
        <f>A208*F206</f>
        <v>0</v>
      </c>
      <c r="H206" s="21"/>
      <c r="J206" s="14">
        <f>D204*I206</f>
        <v>0</v>
      </c>
    </row>
    <row r="207" spans="1:10" x14ac:dyDescent="0.2">
      <c r="A207" s="51"/>
      <c r="B207" s="52"/>
      <c r="C207" s="55"/>
      <c r="D207" s="53"/>
      <c r="E207" s="53"/>
      <c r="F207" s="12"/>
      <c r="G207" s="4">
        <f>A209*F207</f>
        <v>0</v>
      </c>
      <c r="H207" s="21"/>
      <c r="J207" s="14">
        <f>D205*I207</f>
        <v>0</v>
      </c>
    </row>
    <row r="208" spans="1:10" x14ac:dyDescent="0.2">
      <c r="A208" s="51"/>
      <c r="B208" s="52"/>
      <c r="C208" s="55"/>
      <c r="D208" s="53"/>
      <c r="E208" s="53"/>
      <c r="F208" s="12"/>
      <c r="G208" s="4">
        <f>A210*F208</f>
        <v>0</v>
      </c>
      <c r="H208" s="21"/>
      <c r="J208" s="14">
        <f>D206*I208</f>
        <v>0</v>
      </c>
    </row>
    <row r="209" spans="1:10" x14ac:dyDescent="0.2">
      <c r="A209" s="51"/>
      <c r="B209" s="52"/>
      <c r="C209" s="55"/>
      <c r="D209" s="53"/>
      <c r="E209" s="53"/>
      <c r="F209" s="12"/>
      <c r="G209" s="4">
        <f>A211*F209</f>
        <v>0</v>
      </c>
      <c r="H209" s="21"/>
      <c r="J209" s="14">
        <f>D207*I209</f>
        <v>0</v>
      </c>
    </row>
    <row r="210" spans="1:10" x14ac:dyDescent="0.2">
      <c r="A210" s="51"/>
      <c r="B210" s="52"/>
      <c r="C210" s="55"/>
      <c r="D210" s="53"/>
      <c r="E210" s="53"/>
      <c r="F210" s="3"/>
      <c r="H210" s="21"/>
      <c r="J210" s="14">
        <f>D208*I210</f>
        <v>0</v>
      </c>
    </row>
    <row r="211" spans="1:10" x14ac:dyDescent="0.2">
      <c r="A211" s="51"/>
      <c r="B211" s="52"/>
      <c r="C211" s="55"/>
      <c r="D211" s="53"/>
      <c r="E211" s="53"/>
      <c r="F211" s="12"/>
      <c r="G211" s="4">
        <f>A213*F211</f>
        <v>0</v>
      </c>
      <c r="H211" s="21"/>
      <c r="J211" s="14">
        <f>D209*I211</f>
        <v>0</v>
      </c>
    </row>
    <row r="212" spans="1:10" x14ac:dyDescent="0.2">
      <c r="A212" s="51"/>
      <c r="B212" s="54"/>
      <c r="C212" s="52"/>
      <c r="D212" s="53"/>
      <c r="E212" s="53"/>
      <c r="F212" s="12"/>
      <c r="G212" s="4">
        <f>A214*F212</f>
        <v>0</v>
      </c>
      <c r="H212" s="21"/>
    </row>
    <row r="213" spans="1:10" x14ac:dyDescent="0.2">
      <c r="A213" s="51"/>
      <c r="B213" s="52"/>
      <c r="C213" s="52"/>
      <c r="D213" s="53"/>
      <c r="E213" s="53"/>
      <c r="F213" s="3"/>
      <c r="H213" s="21"/>
      <c r="J213" s="14">
        <f>D211*I213</f>
        <v>0</v>
      </c>
    </row>
    <row r="214" spans="1:10" x14ac:dyDescent="0.2">
      <c r="A214" s="51"/>
      <c r="B214" s="52"/>
      <c r="C214" s="52"/>
      <c r="D214" s="53"/>
      <c r="E214" s="53"/>
      <c r="F214" s="12"/>
      <c r="G214" s="4">
        <f>A216*F214</f>
        <v>0</v>
      </c>
      <c r="H214" s="21"/>
      <c r="J214" s="14">
        <f>D212*I214</f>
        <v>0</v>
      </c>
    </row>
    <row r="215" spans="1:10" x14ac:dyDescent="0.2">
      <c r="A215" s="51"/>
      <c r="B215" s="54"/>
      <c r="C215" s="52"/>
      <c r="D215" s="53"/>
      <c r="E215" s="53"/>
      <c r="F215" s="12"/>
      <c r="G215" s="4">
        <f>A217*F215</f>
        <v>0</v>
      </c>
      <c r="H215" s="21"/>
    </row>
    <row r="216" spans="1:10" x14ac:dyDescent="0.2">
      <c r="A216" s="51"/>
      <c r="B216" s="52"/>
      <c r="C216" s="52"/>
      <c r="D216" s="53"/>
      <c r="E216" s="53"/>
      <c r="F216" s="12"/>
      <c r="G216" s="4">
        <f>A218*F216</f>
        <v>0</v>
      </c>
      <c r="H216" s="21"/>
      <c r="J216" s="14">
        <f>D214*I216</f>
        <v>0</v>
      </c>
    </row>
    <row r="217" spans="1:10" x14ac:dyDescent="0.2">
      <c r="A217" s="51"/>
      <c r="B217" s="52"/>
      <c r="C217" s="55"/>
      <c r="D217" s="53"/>
      <c r="E217" s="53"/>
      <c r="F217" s="12"/>
      <c r="G217" s="4">
        <f>A219*F217</f>
        <v>0</v>
      </c>
      <c r="H217" s="21"/>
      <c r="J217" s="14">
        <f>D215*I217</f>
        <v>0</v>
      </c>
    </row>
    <row r="218" spans="1:10" x14ac:dyDescent="0.2">
      <c r="A218" s="51"/>
      <c r="B218" s="52"/>
      <c r="C218" s="55"/>
      <c r="D218" s="53"/>
      <c r="E218" s="53"/>
      <c r="F218" s="3"/>
      <c r="H218" s="21"/>
      <c r="J218" s="14">
        <f>D216*I218</f>
        <v>0</v>
      </c>
    </row>
    <row r="219" spans="1:10" x14ac:dyDescent="0.2">
      <c r="A219" s="51"/>
      <c r="B219" s="52"/>
      <c r="C219" s="55"/>
      <c r="D219" s="53"/>
      <c r="E219" s="53"/>
      <c r="F219" s="12"/>
      <c r="G219" s="4">
        <f>A221*F219</f>
        <v>0</v>
      </c>
      <c r="H219" s="21"/>
      <c r="J219" s="14">
        <f>D217*I219</f>
        <v>0</v>
      </c>
    </row>
    <row r="220" spans="1:10" x14ac:dyDescent="0.2">
      <c r="A220" s="51"/>
      <c r="B220" s="54"/>
      <c r="C220" s="52"/>
      <c r="D220" s="53"/>
      <c r="E220" s="53"/>
      <c r="F220" s="12"/>
      <c r="G220" s="4">
        <f>A222*F220</f>
        <v>0</v>
      </c>
      <c r="H220" s="21"/>
    </row>
    <row r="221" spans="1:10" x14ac:dyDescent="0.2">
      <c r="A221" s="51"/>
      <c r="B221" s="52"/>
      <c r="C221" s="52"/>
      <c r="D221" s="53"/>
      <c r="E221" s="53"/>
      <c r="F221" s="12"/>
      <c r="G221" s="4">
        <f>A223*F221</f>
        <v>0</v>
      </c>
      <c r="H221" s="21"/>
      <c r="J221" s="14">
        <f>D219*I221</f>
        <v>0</v>
      </c>
    </row>
    <row r="222" spans="1:10" x14ac:dyDescent="0.2">
      <c r="A222" s="51"/>
      <c r="B222" s="52"/>
      <c r="C222" s="52"/>
      <c r="D222" s="59"/>
      <c r="E222" s="59"/>
      <c r="F222" s="15"/>
      <c r="G222" s="4">
        <f>A224*F222</f>
        <v>0</v>
      </c>
      <c r="H222" s="21"/>
      <c r="J222" s="14">
        <f>D220*I222</f>
        <v>0</v>
      </c>
    </row>
    <row r="223" spans="1:10" ht="15" x14ac:dyDescent="0.2">
      <c r="A223" s="51"/>
      <c r="B223" s="52"/>
      <c r="C223" s="52"/>
      <c r="D223" s="63"/>
      <c r="E223" s="63"/>
      <c r="F223" s="64"/>
      <c r="G223" s="65"/>
      <c r="H223" s="21"/>
      <c r="J223" s="14">
        <f>D221*I223</f>
        <v>0</v>
      </c>
    </row>
    <row r="224" spans="1:10" x14ac:dyDescent="0.2">
      <c r="A224" s="56"/>
      <c r="B224" s="57"/>
      <c r="C224" s="58"/>
      <c r="D224" s="71"/>
      <c r="E224" s="71"/>
      <c r="F224" s="1"/>
      <c r="G224" s="2"/>
      <c r="H224" s="60"/>
      <c r="I224" s="61"/>
      <c r="J224" s="14">
        <f>D222*I224</f>
        <v>0</v>
      </c>
    </row>
    <row r="225" spans="1:48" s="39" customFormat="1" ht="21.75" customHeight="1" x14ac:dyDescent="0.25">
      <c r="A225" s="120"/>
      <c r="B225" s="121"/>
      <c r="C225" s="62"/>
      <c r="D225" s="53"/>
      <c r="E225" s="53"/>
      <c r="F225" s="12"/>
      <c r="G225" s="4">
        <f>A227*F225</f>
        <v>0</v>
      </c>
      <c r="H225" s="66"/>
      <c r="I225" s="16"/>
      <c r="J225" s="67"/>
      <c r="K225" s="149" t="s">
        <v>4</v>
      </c>
      <c r="L225" s="150">
        <f>F223</f>
        <v>0</v>
      </c>
      <c r="M225" s="150">
        <f>SUM(G225:G277)</f>
        <v>0</v>
      </c>
      <c r="N225" s="37"/>
      <c r="O225" s="37"/>
      <c r="P225" s="37"/>
      <c r="Q225" s="37"/>
      <c r="R225" s="37"/>
      <c r="S225" s="37"/>
      <c r="T225" s="37"/>
      <c r="U225" s="37"/>
      <c r="V225" s="37"/>
      <c r="W225" s="37"/>
      <c r="X225" s="37"/>
      <c r="Y225" s="37"/>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row>
    <row r="226" spans="1:48" x14ac:dyDescent="0.2">
      <c r="A226" s="68"/>
      <c r="B226" s="69"/>
      <c r="C226" s="70"/>
      <c r="D226" s="53"/>
      <c r="E226" s="53"/>
      <c r="F226" s="12"/>
      <c r="G226" s="4">
        <f>A228*F226</f>
        <v>0</v>
      </c>
      <c r="H226" s="72"/>
      <c r="I226" s="13"/>
      <c r="J226" s="13"/>
    </row>
    <row r="227" spans="1:48" x14ac:dyDescent="0.2">
      <c r="A227" s="51"/>
      <c r="B227" s="52"/>
      <c r="C227" s="52"/>
      <c r="D227" s="53"/>
      <c r="E227" s="53"/>
      <c r="F227" s="12"/>
      <c r="G227" s="4">
        <f>A229*F227</f>
        <v>0</v>
      </c>
      <c r="H227" s="21"/>
      <c r="J227" s="14">
        <f>D225*I227</f>
        <v>0</v>
      </c>
    </row>
    <row r="228" spans="1:48" x14ac:dyDescent="0.2">
      <c r="A228" s="51"/>
      <c r="B228" s="52"/>
      <c r="C228" s="55"/>
      <c r="D228" s="53"/>
      <c r="E228" s="53"/>
      <c r="F228" s="12"/>
      <c r="G228" s="4">
        <f>A230*F228</f>
        <v>0</v>
      </c>
      <c r="H228" s="21"/>
      <c r="J228" s="14">
        <f>D226*I228</f>
        <v>0</v>
      </c>
    </row>
    <row r="229" spans="1:48" x14ac:dyDescent="0.2">
      <c r="A229" s="51"/>
      <c r="B229" s="52"/>
      <c r="C229" s="55"/>
      <c r="D229" s="53"/>
      <c r="E229" s="53"/>
      <c r="F229" s="12"/>
      <c r="G229" s="4">
        <f>A231*F229</f>
        <v>0</v>
      </c>
      <c r="H229" s="21"/>
      <c r="J229" s="14">
        <f>D227*I229</f>
        <v>0</v>
      </c>
    </row>
    <row r="230" spans="1:48" x14ac:dyDescent="0.2">
      <c r="A230" s="51"/>
      <c r="B230" s="52"/>
      <c r="C230" s="55"/>
      <c r="D230" s="53"/>
      <c r="E230" s="53"/>
      <c r="F230" s="12"/>
      <c r="G230" s="4">
        <f>A232*F230</f>
        <v>0</v>
      </c>
      <c r="H230" s="21"/>
      <c r="J230" s="14">
        <f>D228*I230</f>
        <v>0</v>
      </c>
    </row>
    <row r="231" spans="1:48" x14ac:dyDescent="0.2">
      <c r="A231" s="51"/>
      <c r="B231" s="52"/>
      <c r="C231" s="55"/>
      <c r="D231" s="53"/>
      <c r="E231" s="53"/>
      <c r="F231" s="3"/>
      <c r="H231" s="21"/>
      <c r="J231" s="14">
        <f>D229*I231</f>
        <v>0</v>
      </c>
    </row>
    <row r="232" spans="1:48" x14ac:dyDescent="0.2">
      <c r="A232" s="51"/>
      <c r="B232" s="52"/>
      <c r="C232" s="55"/>
      <c r="D232" s="53"/>
      <c r="E232" s="53"/>
      <c r="F232" s="12"/>
      <c r="G232" s="4">
        <f>A234*F232</f>
        <v>0</v>
      </c>
      <c r="H232" s="21"/>
      <c r="J232" s="14">
        <f>D230*I232</f>
        <v>0</v>
      </c>
    </row>
    <row r="233" spans="1:48" x14ac:dyDescent="0.2">
      <c r="A233" s="51"/>
      <c r="B233" s="54"/>
      <c r="C233" s="52"/>
      <c r="D233" s="53"/>
      <c r="E233" s="53"/>
      <c r="F233" s="12"/>
      <c r="G233" s="4">
        <f>A235*F233</f>
        <v>0</v>
      </c>
      <c r="H233" s="21"/>
    </row>
    <row r="234" spans="1:48" x14ac:dyDescent="0.2">
      <c r="A234" s="51"/>
      <c r="B234" s="52"/>
      <c r="C234" s="52"/>
      <c r="D234" s="53"/>
      <c r="E234" s="53"/>
      <c r="F234" s="12"/>
      <c r="G234" s="4">
        <f>A236*F234</f>
        <v>0</v>
      </c>
      <c r="H234" s="21"/>
      <c r="J234" s="14">
        <f>D232*I234</f>
        <v>0</v>
      </c>
    </row>
    <row r="235" spans="1:48" x14ac:dyDescent="0.2">
      <c r="A235" s="51"/>
      <c r="B235" s="52"/>
      <c r="C235" s="52"/>
      <c r="D235" s="53"/>
      <c r="E235" s="53"/>
      <c r="F235" s="12"/>
      <c r="G235" s="4">
        <f>A237*F235</f>
        <v>0</v>
      </c>
      <c r="H235" s="21"/>
      <c r="J235" s="14">
        <f>D233*I235</f>
        <v>0</v>
      </c>
    </row>
    <row r="236" spans="1:48" x14ac:dyDescent="0.2">
      <c r="A236" s="51"/>
      <c r="B236" s="52"/>
      <c r="C236" s="52"/>
      <c r="D236" s="53"/>
      <c r="E236" s="53"/>
      <c r="F236" s="12"/>
      <c r="G236" s="4">
        <f>A238*F236</f>
        <v>0</v>
      </c>
      <c r="H236" s="21"/>
      <c r="J236" s="14">
        <f>D234*I236</f>
        <v>0</v>
      </c>
    </row>
    <row r="237" spans="1:48" x14ac:dyDescent="0.2">
      <c r="A237" s="51"/>
      <c r="B237" s="52"/>
      <c r="C237" s="52"/>
      <c r="D237" s="53"/>
      <c r="E237" s="53"/>
      <c r="F237" s="12"/>
      <c r="G237" s="4">
        <f>A239*F237</f>
        <v>0</v>
      </c>
      <c r="H237" s="21"/>
      <c r="J237" s="14">
        <f>D235*I237</f>
        <v>0</v>
      </c>
    </row>
    <row r="238" spans="1:48" x14ac:dyDescent="0.2">
      <c r="A238" s="51"/>
      <c r="B238" s="52"/>
      <c r="C238" s="52"/>
      <c r="D238" s="53"/>
      <c r="E238" s="53"/>
      <c r="F238" s="12"/>
      <c r="G238" s="4">
        <f>A240*F238</f>
        <v>0</v>
      </c>
      <c r="H238" s="21"/>
      <c r="J238" s="14">
        <f>D236*I238</f>
        <v>0</v>
      </c>
    </row>
    <row r="239" spans="1:48" x14ac:dyDescent="0.2">
      <c r="A239" s="51"/>
      <c r="B239" s="52"/>
      <c r="C239" s="52"/>
      <c r="D239" s="53"/>
      <c r="E239" s="53"/>
      <c r="F239" s="3"/>
      <c r="H239" s="21"/>
      <c r="J239" s="14">
        <f>D237*I239</f>
        <v>0</v>
      </c>
    </row>
    <row r="240" spans="1:48" x14ac:dyDescent="0.2">
      <c r="A240" s="51"/>
      <c r="B240" s="52"/>
      <c r="C240" s="52"/>
      <c r="D240" s="53"/>
      <c r="E240" s="53"/>
      <c r="F240" s="12"/>
      <c r="G240" s="4">
        <f>A242*F240</f>
        <v>0</v>
      </c>
      <c r="H240" s="21"/>
      <c r="J240" s="14">
        <f>D238*I240</f>
        <v>0</v>
      </c>
    </row>
    <row r="241" spans="1:10" x14ac:dyDescent="0.2">
      <c r="A241" s="51"/>
      <c r="B241" s="73"/>
      <c r="C241" s="52"/>
      <c r="D241" s="53"/>
      <c r="E241" s="53"/>
      <c r="F241" s="3"/>
      <c r="H241" s="21"/>
    </row>
    <row r="242" spans="1:10" x14ac:dyDescent="0.2">
      <c r="A242" s="51"/>
      <c r="B242" s="52"/>
      <c r="C242" s="52"/>
      <c r="D242" s="53"/>
      <c r="E242" s="53"/>
      <c r="F242" s="12"/>
      <c r="G242" s="4">
        <f>A244*F242</f>
        <v>0</v>
      </c>
      <c r="H242" s="21"/>
      <c r="J242" s="14">
        <f>D240*I242</f>
        <v>0</v>
      </c>
    </row>
    <row r="243" spans="1:10" x14ac:dyDescent="0.2">
      <c r="A243" s="51"/>
      <c r="B243" s="73"/>
      <c r="C243" s="52"/>
      <c r="D243" s="53"/>
      <c r="E243" s="53"/>
      <c r="F243" s="12"/>
      <c r="G243" s="4">
        <f>A245*F243</f>
        <v>0</v>
      </c>
      <c r="H243" s="21"/>
    </row>
    <row r="244" spans="1:10" x14ac:dyDescent="0.2">
      <c r="A244" s="51"/>
      <c r="B244" s="52"/>
      <c r="C244" s="52"/>
      <c r="D244" s="53"/>
      <c r="E244" s="53"/>
      <c r="F244" s="3"/>
      <c r="H244" s="21"/>
      <c r="J244" s="14">
        <f>D242*I244</f>
        <v>0</v>
      </c>
    </row>
    <row r="245" spans="1:10" x14ac:dyDescent="0.2">
      <c r="A245" s="51"/>
      <c r="B245" s="52"/>
      <c r="C245" s="52"/>
      <c r="D245" s="53"/>
      <c r="E245" s="53"/>
      <c r="F245" s="12"/>
      <c r="G245" s="4">
        <f>A247*F245</f>
        <v>0</v>
      </c>
      <c r="H245" s="21"/>
      <c r="J245" s="14">
        <f>D243*I245</f>
        <v>0</v>
      </c>
    </row>
    <row r="246" spans="1:10" x14ac:dyDescent="0.2">
      <c r="A246" s="51"/>
      <c r="B246" s="54"/>
      <c r="C246" s="52"/>
      <c r="D246" s="53"/>
      <c r="E246" s="53"/>
      <c r="F246" s="12"/>
      <c r="G246" s="4">
        <f>A248*F246</f>
        <v>0</v>
      </c>
      <c r="H246" s="21"/>
    </row>
    <row r="247" spans="1:10" x14ac:dyDescent="0.2">
      <c r="A247" s="51"/>
      <c r="B247" s="52"/>
      <c r="C247" s="52"/>
      <c r="D247" s="53"/>
      <c r="E247" s="53"/>
      <c r="F247" s="12"/>
      <c r="G247" s="4">
        <f>A249*F247</f>
        <v>0</v>
      </c>
      <c r="H247" s="21"/>
      <c r="J247" s="14">
        <f>D245*I247</f>
        <v>0</v>
      </c>
    </row>
    <row r="248" spans="1:10" x14ac:dyDescent="0.2">
      <c r="A248" s="51"/>
      <c r="B248" s="52"/>
      <c r="C248" s="52"/>
      <c r="D248" s="53"/>
      <c r="E248" s="53"/>
      <c r="F248" s="12"/>
      <c r="G248" s="4">
        <f>A250*F248</f>
        <v>0</v>
      </c>
      <c r="H248" s="21"/>
      <c r="J248" s="14">
        <f>D246*I248</f>
        <v>0</v>
      </c>
    </row>
    <row r="249" spans="1:10" x14ac:dyDescent="0.2">
      <c r="A249" s="51"/>
      <c r="B249" s="52"/>
      <c r="C249" s="52"/>
      <c r="D249" s="53"/>
      <c r="E249" s="53"/>
      <c r="F249" s="12"/>
      <c r="G249" s="4">
        <f>A251*F249</f>
        <v>0</v>
      </c>
      <c r="H249" s="21"/>
      <c r="J249" s="14">
        <f>D247*I249</f>
        <v>0</v>
      </c>
    </row>
    <row r="250" spans="1:10" x14ac:dyDescent="0.2">
      <c r="A250" s="51"/>
      <c r="B250" s="52"/>
      <c r="C250" s="52"/>
      <c r="D250" s="53"/>
      <c r="E250" s="53"/>
      <c r="F250" s="12"/>
      <c r="G250" s="4">
        <f>A252*F250</f>
        <v>0</v>
      </c>
      <c r="H250" s="21"/>
      <c r="J250" s="14">
        <f>D248*I250</f>
        <v>0</v>
      </c>
    </row>
    <row r="251" spans="1:10" x14ac:dyDescent="0.2">
      <c r="A251" s="51"/>
      <c r="B251" s="52"/>
      <c r="C251" s="52"/>
      <c r="D251" s="53"/>
      <c r="E251" s="53"/>
      <c r="F251" s="3"/>
      <c r="H251" s="21"/>
      <c r="J251" s="14">
        <f>D249*I251</f>
        <v>0</v>
      </c>
    </row>
    <row r="252" spans="1:10" x14ac:dyDescent="0.2">
      <c r="A252" s="51"/>
      <c r="B252" s="52"/>
      <c r="C252" s="52"/>
      <c r="D252" s="53"/>
      <c r="E252" s="53"/>
      <c r="F252" s="12"/>
      <c r="G252" s="4">
        <f>A254*F252</f>
        <v>0</v>
      </c>
      <c r="H252" s="21"/>
      <c r="J252" s="14">
        <f>D250*I252</f>
        <v>0</v>
      </c>
    </row>
    <row r="253" spans="1:10" x14ac:dyDescent="0.2">
      <c r="A253" s="51"/>
      <c r="B253" s="73"/>
      <c r="C253" s="52"/>
      <c r="D253" s="53"/>
      <c r="E253" s="53"/>
      <c r="F253" s="12"/>
      <c r="G253" s="4">
        <f>A255*F253</f>
        <v>0</v>
      </c>
      <c r="H253" s="21"/>
    </row>
    <row r="254" spans="1:10" x14ac:dyDescent="0.2">
      <c r="A254" s="51"/>
      <c r="B254" s="52"/>
      <c r="C254" s="52"/>
      <c r="D254" s="53"/>
      <c r="E254" s="53"/>
      <c r="F254" s="3"/>
      <c r="H254" s="21"/>
      <c r="J254" s="14">
        <f>D252*I254</f>
        <v>0</v>
      </c>
    </row>
    <row r="255" spans="1:10" x14ac:dyDescent="0.2">
      <c r="A255" s="51"/>
      <c r="B255" s="52"/>
      <c r="C255" s="52"/>
      <c r="D255" s="53"/>
      <c r="E255" s="53"/>
      <c r="F255" s="12"/>
      <c r="G255" s="4">
        <f>A257*F255</f>
        <v>0</v>
      </c>
      <c r="H255" s="21"/>
      <c r="J255" s="14">
        <f>D253*I255</f>
        <v>0</v>
      </c>
    </row>
    <row r="256" spans="1:10" x14ac:dyDescent="0.2">
      <c r="A256" s="51"/>
      <c r="B256" s="73"/>
      <c r="C256" s="52"/>
      <c r="D256" s="53"/>
      <c r="E256" s="53"/>
      <c r="F256" s="12"/>
      <c r="G256" s="4">
        <f>A258*F256</f>
        <v>0</v>
      </c>
      <c r="H256" s="21"/>
    </row>
    <row r="257" spans="1:10" x14ac:dyDescent="0.2">
      <c r="A257" s="51"/>
      <c r="B257" s="52"/>
      <c r="C257" s="52"/>
      <c r="D257" s="53"/>
      <c r="E257" s="53"/>
      <c r="F257" s="12"/>
      <c r="G257" s="4">
        <f>A259*F257</f>
        <v>0</v>
      </c>
      <c r="H257" s="21"/>
      <c r="J257" s="14">
        <f>D255*I257</f>
        <v>0</v>
      </c>
    </row>
    <row r="258" spans="1:10" x14ac:dyDescent="0.2">
      <c r="A258" s="51"/>
      <c r="B258" s="52"/>
      <c r="C258" s="52"/>
      <c r="D258" s="53"/>
      <c r="E258" s="53"/>
      <c r="F258" s="12"/>
      <c r="G258" s="4">
        <f>A260*F258</f>
        <v>0</v>
      </c>
      <c r="H258" s="21"/>
      <c r="J258" s="14">
        <f>D256*I258</f>
        <v>0</v>
      </c>
    </row>
    <row r="259" spans="1:10" x14ac:dyDescent="0.2">
      <c r="A259" s="51"/>
      <c r="B259" s="52"/>
      <c r="C259" s="52"/>
      <c r="D259" s="53"/>
      <c r="E259" s="53"/>
      <c r="F259" s="12"/>
      <c r="G259" s="4">
        <f>A261*F259</f>
        <v>0</v>
      </c>
      <c r="H259" s="21"/>
      <c r="J259" s="14">
        <f>D257*I259</f>
        <v>0</v>
      </c>
    </row>
    <row r="260" spans="1:10" x14ac:dyDescent="0.2">
      <c r="A260" s="51"/>
      <c r="B260" s="52"/>
      <c r="C260" s="52"/>
      <c r="D260" s="53"/>
      <c r="E260" s="53"/>
      <c r="F260" s="3"/>
      <c r="H260" s="21"/>
      <c r="J260" s="14">
        <f>D258*I260</f>
        <v>0</v>
      </c>
    </row>
    <row r="261" spans="1:10" x14ac:dyDescent="0.2">
      <c r="A261" s="51"/>
      <c r="B261" s="52"/>
      <c r="C261" s="52"/>
      <c r="D261" s="53"/>
      <c r="E261" s="53"/>
      <c r="F261" s="12"/>
      <c r="G261" s="4">
        <f>A263*F261</f>
        <v>0</v>
      </c>
      <c r="H261" s="21"/>
      <c r="J261" s="14">
        <f>D259*I261</f>
        <v>0</v>
      </c>
    </row>
    <row r="262" spans="1:10" x14ac:dyDescent="0.2">
      <c r="A262" s="51"/>
      <c r="B262" s="54"/>
      <c r="C262" s="52"/>
      <c r="D262" s="53"/>
      <c r="E262" s="53"/>
      <c r="F262" s="12"/>
      <c r="G262" s="4">
        <f>A264*F262</f>
        <v>0</v>
      </c>
      <c r="H262" s="21"/>
    </row>
    <row r="263" spans="1:10" x14ac:dyDescent="0.2">
      <c r="A263" s="51"/>
      <c r="B263" s="52"/>
      <c r="C263" s="52"/>
      <c r="D263" s="53"/>
      <c r="E263" s="53"/>
      <c r="F263" s="12"/>
      <c r="G263" s="4">
        <f>A265*F263</f>
        <v>0</v>
      </c>
      <c r="H263" s="21"/>
      <c r="J263" s="14">
        <f>D261*I263</f>
        <v>0</v>
      </c>
    </row>
    <row r="264" spans="1:10" x14ac:dyDescent="0.2">
      <c r="A264" s="51"/>
      <c r="B264" s="52"/>
      <c r="C264" s="55"/>
      <c r="D264" s="53"/>
      <c r="E264" s="53"/>
      <c r="F264" s="12"/>
      <c r="G264" s="4">
        <f>A266*F264</f>
        <v>0</v>
      </c>
      <c r="H264" s="21"/>
      <c r="J264" s="14">
        <f>D262*I264</f>
        <v>0</v>
      </c>
    </row>
    <row r="265" spans="1:10" x14ac:dyDescent="0.2">
      <c r="A265" s="51"/>
      <c r="B265" s="52"/>
      <c r="C265" s="52"/>
      <c r="D265" s="53"/>
      <c r="E265" s="53"/>
      <c r="F265" s="12"/>
      <c r="G265" s="4">
        <f>A267*F265</f>
        <v>0</v>
      </c>
      <c r="H265" s="21"/>
      <c r="J265" s="14">
        <f>D263*I265</f>
        <v>0</v>
      </c>
    </row>
    <row r="266" spans="1:10" x14ac:dyDescent="0.2">
      <c r="A266" s="51"/>
      <c r="B266" s="52"/>
      <c r="C266" s="52"/>
      <c r="D266" s="53"/>
      <c r="E266" s="53"/>
      <c r="F266" s="12"/>
      <c r="G266" s="4">
        <f>A268*F266</f>
        <v>0</v>
      </c>
      <c r="H266" s="21"/>
      <c r="J266" s="14">
        <f>D264*I266</f>
        <v>0</v>
      </c>
    </row>
    <row r="267" spans="1:10" x14ac:dyDescent="0.2">
      <c r="A267" s="51"/>
      <c r="B267" s="52"/>
      <c r="C267" s="52"/>
      <c r="D267" s="53"/>
      <c r="E267" s="53"/>
      <c r="F267" s="12"/>
      <c r="G267" s="4">
        <f>A269*F267</f>
        <v>0</v>
      </c>
      <c r="H267" s="21"/>
      <c r="J267" s="14">
        <f>D265*I267</f>
        <v>0</v>
      </c>
    </row>
    <row r="268" spans="1:10" x14ac:dyDescent="0.2">
      <c r="A268" s="51"/>
      <c r="B268" s="52"/>
      <c r="C268" s="52"/>
      <c r="D268" s="53"/>
      <c r="E268" s="53"/>
      <c r="F268" s="12"/>
      <c r="G268" s="4">
        <f>A270*F268</f>
        <v>0</v>
      </c>
      <c r="H268" s="21"/>
      <c r="J268" s="14">
        <f>D266*I268</f>
        <v>0</v>
      </c>
    </row>
    <row r="269" spans="1:10" x14ac:dyDescent="0.2">
      <c r="A269" s="51"/>
      <c r="B269" s="52"/>
      <c r="C269" s="52"/>
      <c r="D269" s="53"/>
      <c r="E269" s="53"/>
      <c r="F269" s="12"/>
      <c r="G269" s="4">
        <f>A271*F269</f>
        <v>0</v>
      </c>
      <c r="H269" s="21"/>
      <c r="J269" s="14">
        <f>D267*I269</f>
        <v>0</v>
      </c>
    </row>
    <row r="270" spans="1:10" x14ac:dyDescent="0.2">
      <c r="A270" s="51"/>
      <c r="B270" s="52"/>
      <c r="C270" s="52"/>
      <c r="D270" s="53"/>
      <c r="E270" s="53"/>
      <c r="F270" s="12"/>
      <c r="G270" s="4">
        <f>A272*F270</f>
        <v>0</v>
      </c>
      <c r="H270" s="21"/>
      <c r="J270" s="14">
        <f>D268*I270</f>
        <v>0</v>
      </c>
    </row>
    <row r="271" spans="1:10" x14ac:dyDescent="0.2">
      <c r="A271" s="51"/>
      <c r="B271" s="52"/>
      <c r="C271" s="52"/>
      <c r="D271" s="53"/>
      <c r="E271" s="53"/>
      <c r="F271" s="12"/>
      <c r="G271" s="4">
        <f>A273*F271</f>
        <v>0</v>
      </c>
      <c r="H271" s="21"/>
      <c r="J271" s="14">
        <f>D269*I271</f>
        <v>0</v>
      </c>
    </row>
    <row r="272" spans="1:10" x14ac:dyDescent="0.2">
      <c r="A272" s="51"/>
      <c r="B272" s="52"/>
      <c r="C272" s="52"/>
      <c r="D272" s="53"/>
      <c r="E272" s="53"/>
      <c r="F272" s="3"/>
      <c r="H272" s="21"/>
      <c r="J272" s="14">
        <f>D270*I272</f>
        <v>0</v>
      </c>
    </row>
    <row r="273" spans="1:48" x14ac:dyDescent="0.2">
      <c r="A273" s="51"/>
      <c r="B273" s="52"/>
      <c r="C273" s="52"/>
      <c r="D273" s="53"/>
      <c r="E273" s="53"/>
      <c r="F273" s="12"/>
      <c r="G273" s="4">
        <f>A275*F273</f>
        <v>0</v>
      </c>
      <c r="H273" s="21"/>
      <c r="J273" s="14">
        <f>D271*I273</f>
        <v>0</v>
      </c>
    </row>
    <row r="274" spans="1:48" x14ac:dyDescent="0.2">
      <c r="A274" s="51"/>
      <c r="B274" s="54"/>
      <c r="C274" s="52"/>
      <c r="D274" s="53"/>
      <c r="E274" s="53"/>
      <c r="F274" s="12"/>
      <c r="G274" s="4">
        <f>A276*F274</f>
        <v>0</v>
      </c>
      <c r="H274" s="21"/>
    </row>
    <row r="275" spans="1:48" x14ac:dyDescent="0.2">
      <c r="A275" s="51"/>
      <c r="B275" s="52"/>
      <c r="C275" s="55"/>
      <c r="D275" s="53"/>
      <c r="E275" s="53"/>
      <c r="F275" s="3"/>
      <c r="H275" s="21"/>
      <c r="J275" s="14">
        <f>D273*I275</f>
        <v>0</v>
      </c>
    </row>
    <row r="276" spans="1:48" x14ac:dyDescent="0.2">
      <c r="A276" s="51"/>
      <c r="B276" s="52"/>
      <c r="C276" s="55"/>
      <c r="D276" s="53"/>
      <c r="E276" s="53"/>
      <c r="F276" s="12"/>
      <c r="G276" s="4">
        <f>A278*F276</f>
        <v>0</v>
      </c>
      <c r="H276" s="21"/>
      <c r="J276" s="14">
        <f>D274*I276</f>
        <v>0</v>
      </c>
    </row>
    <row r="277" spans="1:48" x14ac:dyDescent="0.2">
      <c r="A277" s="51"/>
      <c r="B277" s="54"/>
      <c r="C277" s="52"/>
      <c r="D277" s="59"/>
      <c r="E277" s="59"/>
      <c r="F277" s="15"/>
      <c r="G277" s="4">
        <f>A279*F277</f>
        <v>0</v>
      </c>
      <c r="H277" s="21"/>
    </row>
    <row r="278" spans="1:48" ht="15" x14ac:dyDescent="0.2">
      <c r="A278" s="51"/>
      <c r="B278" s="52"/>
      <c r="C278" s="52"/>
      <c r="D278" s="63"/>
      <c r="E278" s="63"/>
      <c r="F278" s="64"/>
      <c r="G278" s="65"/>
      <c r="H278" s="21"/>
      <c r="J278" s="14">
        <f>D276*I278</f>
        <v>0</v>
      </c>
    </row>
    <row r="279" spans="1:48" x14ac:dyDescent="0.2">
      <c r="A279" s="56"/>
      <c r="B279" s="57"/>
      <c r="C279" s="57"/>
      <c r="D279" s="71"/>
      <c r="E279" s="71"/>
      <c r="F279" s="1"/>
      <c r="G279" s="2"/>
      <c r="H279" s="60"/>
      <c r="I279" s="61"/>
      <c r="J279" s="14">
        <f>D277*I279</f>
        <v>0</v>
      </c>
    </row>
    <row r="280" spans="1:48" s="39" customFormat="1" ht="21.75" customHeight="1" x14ac:dyDescent="0.25">
      <c r="A280" s="120"/>
      <c r="B280" s="121"/>
      <c r="C280" s="62"/>
      <c r="D280" s="53"/>
      <c r="E280" s="53"/>
      <c r="F280" s="12"/>
      <c r="G280" s="4">
        <f>A282*F280</f>
        <v>0</v>
      </c>
      <c r="H280" s="66"/>
      <c r="I280" s="16"/>
      <c r="J280" s="67"/>
      <c r="K280" s="149" t="s">
        <v>5</v>
      </c>
      <c r="L280" s="150">
        <f>F278</f>
        <v>0</v>
      </c>
      <c r="M280" s="150">
        <f>SUM(G280:G314)</f>
        <v>0</v>
      </c>
      <c r="N280" s="37"/>
      <c r="O280" s="37"/>
      <c r="P280" s="37"/>
      <c r="Q280" s="37"/>
      <c r="R280" s="37"/>
      <c r="S280" s="37"/>
      <c r="T280" s="37"/>
      <c r="U280" s="37"/>
      <c r="V280" s="37"/>
      <c r="W280" s="37"/>
      <c r="X280" s="37"/>
      <c r="Y280" s="37"/>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row>
    <row r="281" spans="1:48" x14ac:dyDescent="0.2">
      <c r="A281" s="68"/>
      <c r="B281" s="69"/>
      <c r="C281" s="70"/>
      <c r="D281" s="53"/>
      <c r="E281" s="53"/>
      <c r="F281" s="12"/>
      <c r="G281" s="4">
        <f>A283*F281</f>
        <v>0</v>
      </c>
      <c r="H281" s="72"/>
      <c r="I281" s="13"/>
      <c r="J281" s="13"/>
    </row>
    <row r="282" spans="1:48" x14ac:dyDescent="0.2">
      <c r="A282" s="51"/>
      <c r="B282" s="52"/>
      <c r="C282" s="52"/>
      <c r="D282" s="53"/>
      <c r="E282" s="53"/>
      <c r="F282" s="12"/>
      <c r="G282" s="4">
        <f>A284*F282</f>
        <v>0</v>
      </c>
      <c r="H282" s="21"/>
      <c r="J282" s="14">
        <f>D280*I282</f>
        <v>0</v>
      </c>
    </row>
    <row r="283" spans="1:48" x14ac:dyDescent="0.2">
      <c r="A283" s="51"/>
      <c r="B283" s="52"/>
      <c r="C283" s="52"/>
      <c r="D283" s="53"/>
      <c r="E283" s="53"/>
      <c r="F283" s="12"/>
      <c r="G283" s="4">
        <f>A285*F283</f>
        <v>0</v>
      </c>
      <c r="H283" s="21"/>
      <c r="J283" s="14">
        <f>D281*I283</f>
        <v>0</v>
      </c>
    </row>
    <row r="284" spans="1:48" x14ac:dyDescent="0.2">
      <c r="A284" s="51"/>
      <c r="B284" s="52"/>
      <c r="C284" s="55"/>
      <c r="D284" s="53"/>
      <c r="E284" s="53"/>
      <c r="F284" s="12"/>
      <c r="G284" s="4">
        <f>A286*F284</f>
        <v>0</v>
      </c>
      <c r="H284" s="21"/>
      <c r="J284" s="14">
        <f>D282*I284</f>
        <v>0</v>
      </c>
    </row>
    <row r="285" spans="1:48" x14ac:dyDescent="0.2">
      <c r="A285" s="51"/>
      <c r="B285" s="52"/>
      <c r="C285" s="55"/>
      <c r="D285" s="53"/>
      <c r="E285" s="53"/>
      <c r="F285" s="12"/>
      <c r="G285" s="4">
        <f>A287*F285</f>
        <v>0</v>
      </c>
      <c r="H285" s="21"/>
      <c r="J285" s="14">
        <f>D283*I285</f>
        <v>0</v>
      </c>
    </row>
    <row r="286" spans="1:48" x14ac:dyDescent="0.2">
      <c r="A286" s="51"/>
      <c r="B286" s="52"/>
      <c r="C286" s="55"/>
      <c r="D286" s="53"/>
      <c r="E286" s="53"/>
      <c r="F286" s="12"/>
      <c r="G286" s="4">
        <f>A288*F286</f>
        <v>0</v>
      </c>
      <c r="H286" s="21"/>
      <c r="J286" s="14">
        <f>D284*I286</f>
        <v>0</v>
      </c>
    </row>
    <row r="287" spans="1:48" x14ac:dyDescent="0.2">
      <c r="A287" s="51"/>
      <c r="B287" s="54"/>
      <c r="C287" s="52"/>
      <c r="D287" s="53"/>
      <c r="E287" s="53"/>
      <c r="F287" s="12"/>
      <c r="G287" s="4">
        <f>A289*F287</f>
        <v>0</v>
      </c>
      <c r="H287" s="21"/>
      <c r="J287" s="14">
        <f>D285*I287</f>
        <v>0</v>
      </c>
    </row>
    <row r="288" spans="1:48" x14ac:dyDescent="0.2">
      <c r="A288" s="51"/>
      <c r="B288" s="52"/>
      <c r="C288" s="52"/>
      <c r="D288" s="53"/>
      <c r="E288" s="53"/>
      <c r="F288" s="12"/>
      <c r="G288" s="4">
        <f>A290*F288</f>
        <v>0</v>
      </c>
      <c r="H288" s="21"/>
      <c r="J288" s="14">
        <f>D286*I288</f>
        <v>0</v>
      </c>
    </row>
    <row r="289" spans="1:10" x14ac:dyDescent="0.2">
      <c r="A289" s="51"/>
      <c r="B289" s="52"/>
      <c r="C289" s="52"/>
      <c r="D289" s="53"/>
      <c r="E289" s="53"/>
      <c r="F289" s="3"/>
      <c r="H289" s="21"/>
      <c r="J289" s="14">
        <f>D287*I289</f>
        <v>0</v>
      </c>
    </row>
    <row r="290" spans="1:10" x14ac:dyDescent="0.2">
      <c r="A290" s="51"/>
      <c r="B290" s="52"/>
      <c r="C290" s="52"/>
      <c r="D290" s="53"/>
      <c r="E290" s="53"/>
      <c r="F290" s="12"/>
      <c r="G290" s="4">
        <f>A292*F290</f>
        <v>0</v>
      </c>
      <c r="H290" s="21"/>
      <c r="J290" s="14">
        <f>D288*I290</f>
        <v>0</v>
      </c>
    </row>
    <row r="291" spans="1:10" x14ac:dyDescent="0.2">
      <c r="A291" s="51"/>
      <c r="B291" s="73"/>
      <c r="C291" s="52"/>
      <c r="D291" s="53"/>
      <c r="E291" s="53"/>
      <c r="F291" s="12"/>
      <c r="G291" s="4">
        <f>A293*F291</f>
        <v>0</v>
      </c>
      <c r="H291" s="21"/>
    </row>
    <row r="292" spans="1:10" x14ac:dyDescent="0.2">
      <c r="A292" s="51"/>
      <c r="B292" s="52"/>
      <c r="C292" s="52"/>
      <c r="D292" s="53"/>
      <c r="E292" s="53"/>
      <c r="F292" s="3"/>
      <c r="H292" s="21"/>
      <c r="J292" s="14">
        <f>D290*I292</f>
        <v>0</v>
      </c>
    </row>
    <row r="293" spans="1:10" x14ac:dyDescent="0.2">
      <c r="A293" s="51"/>
      <c r="B293" s="52"/>
      <c r="C293" s="52"/>
      <c r="D293" s="53"/>
      <c r="E293" s="53"/>
      <c r="F293" s="12"/>
      <c r="G293" s="4">
        <f>A295*F293</f>
        <v>0</v>
      </c>
      <c r="H293" s="21"/>
      <c r="J293" s="14">
        <f>D291*I293</f>
        <v>0</v>
      </c>
    </row>
    <row r="294" spans="1:10" x14ac:dyDescent="0.2">
      <c r="A294" s="51"/>
      <c r="B294" s="73"/>
      <c r="C294" s="52"/>
      <c r="D294" s="53"/>
      <c r="E294" s="53"/>
      <c r="F294" s="12"/>
      <c r="G294" s="4">
        <f>A296*F294</f>
        <v>0</v>
      </c>
      <c r="H294" s="21"/>
    </row>
    <row r="295" spans="1:10" x14ac:dyDescent="0.2">
      <c r="A295" s="51"/>
      <c r="B295" s="52"/>
      <c r="C295" s="52"/>
      <c r="D295" s="53"/>
      <c r="E295" s="53"/>
      <c r="F295" s="3"/>
      <c r="H295" s="21"/>
      <c r="J295" s="14">
        <f>D293*I295</f>
        <v>0</v>
      </c>
    </row>
    <row r="296" spans="1:10" x14ac:dyDescent="0.2">
      <c r="A296" s="51"/>
      <c r="B296" s="52"/>
      <c r="C296" s="52"/>
      <c r="D296" s="53"/>
      <c r="E296" s="53"/>
      <c r="F296" s="12"/>
      <c r="G296" s="4">
        <f>A298*F296</f>
        <v>0</v>
      </c>
      <c r="H296" s="21"/>
      <c r="J296" s="14">
        <f>D294*I296</f>
        <v>0</v>
      </c>
    </row>
    <row r="297" spans="1:10" x14ac:dyDescent="0.2">
      <c r="A297" s="51"/>
      <c r="B297" s="54"/>
      <c r="C297" s="52"/>
      <c r="D297" s="53"/>
      <c r="E297" s="53"/>
      <c r="F297" s="12"/>
      <c r="G297" s="4">
        <f>A299*F297</f>
        <v>0</v>
      </c>
      <c r="H297" s="21"/>
    </row>
    <row r="298" spans="1:10" x14ac:dyDescent="0.2">
      <c r="A298" s="51"/>
      <c r="B298" s="52"/>
      <c r="C298" s="52"/>
      <c r="D298" s="53"/>
      <c r="E298" s="53"/>
      <c r="F298" s="3"/>
      <c r="H298" s="21"/>
      <c r="J298" s="14">
        <f>D296*I298</f>
        <v>0</v>
      </c>
    </row>
    <row r="299" spans="1:10" x14ac:dyDescent="0.2">
      <c r="A299" s="51"/>
      <c r="B299" s="52"/>
      <c r="C299" s="52"/>
      <c r="D299" s="53"/>
      <c r="E299" s="53"/>
      <c r="F299" s="12"/>
      <c r="G299" s="4">
        <f>A301*F299</f>
        <v>0</v>
      </c>
      <c r="H299" s="21"/>
      <c r="J299" s="14">
        <f>D297*I299</f>
        <v>0</v>
      </c>
    </row>
    <row r="300" spans="1:10" x14ac:dyDescent="0.2">
      <c r="A300" s="51"/>
      <c r="B300" s="54"/>
      <c r="C300" s="52"/>
      <c r="D300" s="53"/>
      <c r="E300" s="53"/>
      <c r="F300" s="3"/>
      <c r="H300" s="21"/>
    </row>
    <row r="301" spans="1:10" x14ac:dyDescent="0.2">
      <c r="A301" s="51"/>
      <c r="B301" s="52"/>
      <c r="C301" s="52"/>
      <c r="D301" s="53"/>
      <c r="E301" s="53"/>
      <c r="F301" s="12"/>
      <c r="G301" s="4">
        <f>A303*F301</f>
        <v>0</v>
      </c>
      <c r="H301" s="21"/>
      <c r="J301" s="14">
        <f>D299*I301</f>
        <v>0</v>
      </c>
    </row>
    <row r="302" spans="1:10" x14ac:dyDescent="0.2">
      <c r="A302" s="51"/>
      <c r="B302" s="54"/>
      <c r="C302" s="52"/>
      <c r="D302" s="53"/>
      <c r="E302" s="53"/>
      <c r="F302" s="12"/>
      <c r="G302" s="4">
        <f>A304*F302</f>
        <v>0</v>
      </c>
      <c r="H302" s="21"/>
    </row>
    <row r="303" spans="1:10" x14ac:dyDescent="0.2">
      <c r="A303" s="51"/>
      <c r="B303" s="52"/>
      <c r="C303" s="52"/>
      <c r="D303" s="53"/>
      <c r="E303" s="53"/>
      <c r="F303" s="12"/>
      <c r="G303" s="4">
        <f>A305*F303</f>
        <v>0</v>
      </c>
      <c r="H303" s="21"/>
      <c r="J303" s="14">
        <f>D301*I303</f>
        <v>0</v>
      </c>
    </row>
    <row r="304" spans="1:10" x14ac:dyDescent="0.2">
      <c r="A304" s="51"/>
      <c r="B304" s="52"/>
      <c r="C304" s="52"/>
      <c r="D304" s="53"/>
      <c r="E304" s="53"/>
      <c r="F304" s="12"/>
      <c r="G304" s="4">
        <f>A306*F304</f>
        <v>0</v>
      </c>
      <c r="H304" s="21"/>
      <c r="J304" s="14">
        <f>D302*I304</f>
        <v>0</v>
      </c>
    </row>
    <row r="305" spans="1:48" x14ac:dyDescent="0.2">
      <c r="A305" s="51"/>
      <c r="B305" s="52"/>
      <c r="C305" s="52"/>
      <c r="D305" s="53"/>
      <c r="E305" s="53"/>
      <c r="F305" s="12"/>
      <c r="G305" s="4">
        <f>A307*F305</f>
        <v>0</v>
      </c>
      <c r="H305" s="21"/>
      <c r="J305" s="14">
        <f>D303*I305</f>
        <v>0</v>
      </c>
    </row>
    <row r="306" spans="1:48" x14ac:dyDescent="0.2">
      <c r="A306" s="51"/>
      <c r="B306" s="52"/>
      <c r="C306" s="55"/>
      <c r="D306" s="53"/>
      <c r="E306" s="53"/>
      <c r="F306" s="3"/>
      <c r="H306" s="21"/>
      <c r="J306" s="14">
        <f>D304*I306</f>
        <v>0</v>
      </c>
    </row>
    <row r="307" spans="1:48" x14ac:dyDescent="0.2">
      <c r="A307" s="51"/>
      <c r="B307" s="52"/>
      <c r="C307" s="52"/>
      <c r="D307" s="53"/>
      <c r="E307" s="53"/>
      <c r="F307" s="12"/>
      <c r="G307" s="4">
        <f>A309*F307</f>
        <v>0</v>
      </c>
      <c r="H307" s="21"/>
      <c r="J307" s="14">
        <f>D305*I307</f>
        <v>0</v>
      </c>
    </row>
    <row r="308" spans="1:48" x14ac:dyDescent="0.2">
      <c r="A308" s="51"/>
      <c r="B308" s="54"/>
      <c r="C308" s="52"/>
      <c r="D308" s="53"/>
      <c r="E308" s="53"/>
      <c r="F308" s="12"/>
      <c r="G308" s="4">
        <f>A310*F308</f>
        <v>0</v>
      </c>
      <c r="H308" s="21"/>
    </row>
    <row r="309" spans="1:48" x14ac:dyDescent="0.2">
      <c r="A309" s="51"/>
      <c r="B309" s="52"/>
      <c r="C309" s="55"/>
      <c r="D309" s="53"/>
      <c r="E309" s="53"/>
      <c r="F309" s="3"/>
      <c r="H309" s="21"/>
      <c r="J309" s="14">
        <f>D307*I309</f>
        <v>0</v>
      </c>
    </row>
    <row r="310" spans="1:48" x14ac:dyDescent="0.2">
      <c r="A310" s="51"/>
      <c r="B310" s="52"/>
      <c r="C310" s="55"/>
      <c r="D310" s="53"/>
      <c r="E310" s="53"/>
      <c r="F310" s="12"/>
      <c r="G310" s="4">
        <f>A312*F310</f>
        <v>0</v>
      </c>
      <c r="H310" s="21"/>
      <c r="J310" s="14">
        <f>D308*I310</f>
        <v>0</v>
      </c>
    </row>
    <row r="311" spans="1:48" x14ac:dyDescent="0.2">
      <c r="A311" s="51"/>
      <c r="B311" s="54"/>
      <c r="C311" s="52"/>
      <c r="D311" s="53"/>
      <c r="E311" s="53"/>
      <c r="F311" s="12"/>
      <c r="G311" s="4">
        <f>A313*F311</f>
        <v>0</v>
      </c>
      <c r="H311" s="21"/>
    </row>
    <row r="312" spans="1:48" x14ac:dyDescent="0.2">
      <c r="A312" s="51"/>
      <c r="B312" s="52"/>
      <c r="C312" s="55"/>
      <c r="D312" s="53"/>
      <c r="E312" s="53"/>
      <c r="F312" s="3"/>
      <c r="H312" s="21"/>
      <c r="J312" s="14">
        <f>D310*I312</f>
        <v>0</v>
      </c>
    </row>
    <row r="313" spans="1:48" x14ac:dyDescent="0.2">
      <c r="A313" s="51"/>
      <c r="B313" s="52"/>
      <c r="C313" s="55"/>
      <c r="D313" s="53"/>
      <c r="E313" s="53"/>
      <c r="F313" s="12"/>
      <c r="G313" s="4">
        <f>A315*F313</f>
        <v>0</v>
      </c>
      <c r="H313" s="21"/>
      <c r="J313" s="14">
        <f>D311*I313</f>
        <v>0</v>
      </c>
    </row>
    <row r="314" spans="1:48" x14ac:dyDescent="0.2">
      <c r="A314" s="51"/>
      <c r="B314" s="54"/>
      <c r="C314" s="52"/>
      <c r="D314" s="59"/>
      <c r="E314" s="59"/>
      <c r="F314" s="15"/>
      <c r="G314" s="4">
        <f>A316*F314</f>
        <v>0</v>
      </c>
      <c r="H314" s="21"/>
    </row>
    <row r="315" spans="1:48" ht="15" x14ac:dyDescent="0.2">
      <c r="A315" s="51"/>
      <c r="B315" s="52"/>
      <c r="C315" s="52"/>
      <c r="D315" s="63"/>
      <c r="E315" s="63"/>
      <c r="F315" s="64"/>
      <c r="G315" s="65"/>
      <c r="H315" s="21"/>
      <c r="J315" s="14">
        <f>D313*I315</f>
        <v>0</v>
      </c>
    </row>
    <row r="316" spans="1:48" x14ac:dyDescent="0.2">
      <c r="A316" s="56"/>
      <c r="B316" s="57"/>
      <c r="C316" s="58"/>
      <c r="D316" s="71"/>
      <c r="E316" s="71"/>
      <c r="F316" s="1"/>
      <c r="G316" s="2"/>
      <c r="H316" s="60"/>
      <c r="I316" s="61"/>
      <c r="J316" s="14">
        <f>D314*I316</f>
        <v>0</v>
      </c>
    </row>
    <row r="317" spans="1:48" s="39" customFormat="1" ht="21.75" customHeight="1" x14ac:dyDescent="0.25">
      <c r="A317" s="120"/>
      <c r="B317" s="121"/>
      <c r="C317" s="62"/>
      <c r="D317" s="53"/>
      <c r="E317" s="53"/>
      <c r="F317" s="12"/>
      <c r="G317" s="4">
        <f>A319*F317</f>
        <v>0</v>
      </c>
      <c r="H317" s="66"/>
      <c r="I317" s="16"/>
      <c r="J317" s="67"/>
      <c r="K317" s="149" t="s">
        <v>6</v>
      </c>
      <c r="L317" s="150">
        <f>F315</f>
        <v>0</v>
      </c>
      <c r="M317" s="150">
        <f>SUM(G317:G394)</f>
        <v>0</v>
      </c>
      <c r="N317" s="37"/>
      <c r="O317" s="37"/>
      <c r="P317" s="37"/>
      <c r="Q317" s="37"/>
      <c r="R317" s="37"/>
      <c r="S317" s="37"/>
      <c r="T317" s="37"/>
      <c r="U317" s="37"/>
      <c r="V317" s="37"/>
      <c r="W317" s="37"/>
      <c r="X317" s="37"/>
      <c r="Y317" s="37"/>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row>
    <row r="318" spans="1:48" x14ac:dyDescent="0.2">
      <c r="A318" s="68"/>
      <c r="B318" s="69"/>
      <c r="C318" s="70"/>
      <c r="D318" s="53"/>
      <c r="E318" s="53"/>
      <c r="F318" s="12"/>
      <c r="G318" s="4">
        <f>A320*F318</f>
        <v>0</v>
      </c>
      <c r="H318" s="72"/>
      <c r="I318" s="13"/>
      <c r="J318" s="13"/>
    </row>
    <row r="319" spans="1:48" x14ac:dyDescent="0.2">
      <c r="A319" s="51"/>
      <c r="B319" s="52"/>
      <c r="C319" s="52"/>
      <c r="D319" s="53"/>
      <c r="E319" s="53"/>
      <c r="F319" s="12"/>
      <c r="G319" s="4">
        <f>A321*F319</f>
        <v>0</v>
      </c>
      <c r="H319" s="21"/>
      <c r="J319" s="14">
        <f>D317*I319</f>
        <v>0</v>
      </c>
    </row>
    <row r="320" spans="1:48" x14ac:dyDescent="0.2">
      <c r="A320" s="51"/>
      <c r="B320" s="52"/>
      <c r="C320" s="55"/>
      <c r="D320" s="53"/>
      <c r="E320" s="53"/>
      <c r="F320" s="12"/>
      <c r="G320" s="4">
        <f>A322*F320</f>
        <v>0</v>
      </c>
      <c r="H320" s="21"/>
      <c r="J320" s="14">
        <f>D318*I320</f>
        <v>0</v>
      </c>
    </row>
    <row r="321" spans="1:10" x14ac:dyDescent="0.2">
      <c r="A321" s="51"/>
      <c r="B321" s="52"/>
      <c r="C321" s="55"/>
      <c r="D321" s="53"/>
      <c r="E321" s="53"/>
      <c r="F321" s="12"/>
      <c r="G321" s="4">
        <f>A323*F321</f>
        <v>0</v>
      </c>
      <c r="H321" s="21"/>
      <c r="J321" s="14">
        <f>D319*I321</f>
        <v>0</v>
      </c>
    </row>
    <row r="322" spans="1:10" x14ac:dyDescent="0.2">
      <c r="A322" s="51"/>
      <c r="B322" s="52"/>
      <c r="C322" s="55"/>
      <c r="D322" s="53"/>
      <c r="E322" s="53"/>
      <c r="F322" s="12"/>
      <c r="G322" s="4">
        <f>A324*F322</f>
        <v>0</v>
      </c>
      <c r="H322" s="21"/>
      <c r="J322" s="14">
        <f>D320*I322</f>
        <v>0</v>
      </c>
    </row>
    <row r="323" spans="1:10" x14ac:dyDescent="0.2">
      <c r="A323" s="51"/>
      <c r="B323" s="52"/>
      <c r="C323" s="55"/>
      <c r="D323" s="53"/>
      <c r="E323" s="53"/>
      <c r="F323" s="12"/>
      <c r="G323" s="4">
        <f>A325*F323</f>
        <v>0</v>
      </c>
      <c r="H323" s="21"/>
      <c r="J323" s="14">
        <f>D321*I323</f>
        <v>0</v>
      </c>
    </row>
    <row r="324" spans="1:10" x14ac:dyDescent="0.2">
      <c r="A324" s="51"/>
      <c r="B324" s="52"/>
      <c r="C324" s="55"/>
      <c r="D324" s="53"/>
      <c r="E324" s="53"/>
      <c r="F324" s="12"/>
      <c r="G324" s="4">
        <f>A326*F324</f>
        <v>0</v>
      </c>
      <c r="H324" s="21"/>
      <c r="J324" s="14">
        <f>D322*I324</f>
        <v>0</v>
      </c>
    </row>
    <row r="325" spans="1:10" x14ac:dyDescent="0.2">
      <c r="A325" s="51"/>
      <c r="B325" s="52"/>
      <c r="C325" s="55"/>
      <c r="D325" s="53"/>
      <c r="E325" s="53"/>
      <c r="F325" s="12"/>
      <c r="G325" s="4">
        <f>A327*F325</f>
        <v>0</v>
      </c>
      <c r="H325" s="21"/>
      <c r="J325" s="14">
        <f>D323*I325</f>
        <v>0</v>
      </c>
    </row>
    <row r="326" spans="1:10" x14ac:dyDescent="0.2">
      <c r="A326" s="51"/>
      <c r="B326" s="52"/>
      <c r="C326" s="55"/>
      <c r="D326" s="53"/>
      <c r="E326" s="53"/>
      <c r="F326" s="12"/>
      <c r="G326" s="4">
        <f>A328*F326</f>
        <v>0</v>
      </c>
      <c r="H326" s="21"/>
      <c r="J326" s="14">
        <f>D324*I326</f>
        <v>0</v>
      </c>
    </row>
    <row r="327" spans="1:10" x14ac:dyDescent="0.2">
      <c r="A327" s="51"/>
      <c r="B327" s="52"/>
      <c r="C327" s="55"/>
      <c r="D327" s="53"/>
      <c r="E327" s="53"/>
      <c r="F327" s="12"/>
      <c r="G327" s="4">
        <f>A329*F327</f>
        <v>0</v>
      </c>
      <c r="H327" s="21"/>
      <c r="J327" s="14">
        <f>D325*I327</f>
        <v>0</v>
      </c>
    </row>
    <row r="328" spans="1:10" x14ac:dyDescent="0.2">
      <c r="A328" s="51"/>
      <c r="B328" s="52"/>
      <c r="C328" s="55"/>
      <c r="D328" s="53"/>
      <c r="E328" s="53"/>
      <c r="F328" s="12"/>
      <c r="G328" s="4">
        <f>A330*F328</f>
        <v>0</v>
      </c>
      <c r="H328" s="21"/>
      <c r="J328" s="14">
        <f>D326*I328</f>
        <v>0</v>
      </c>
    </row>
    <row r="329" spans="1:10" x14ac:dyDescent="0.2">
      <c r="A329" s="51"/>
      <c r="B329" s="52"/>
      <c r="C329" s="55"/>
      <c r="D329" s="53"/>
      <c r="E329" s="53"/>
      <c r="F329" s="12"/>
      <c r="G329" s="4">
        <f>A331*F329</f>
        <v>0</v>
      </c>
      <c r="H329" s="21"/>
      <c r="J329" s="14">
        <f>D327*I329</f>
        <v>0</v>
      </c>
    </row>
    <row r="330" spans="1:10" x14ac:dyDescent="0.2">
      <c r="A330" s="51"/>
      <c r="B330" s="52"/>
      <c r="C330" s="55"/>
      <c r="D330" s="53"/>
      <c r="E330" s="53"/>
      <c r="F330" s="12"/>
      <c r="G330" s="4">
        <f>A332*F330</f>
        <v>0</v>
      </c>
      <c r="H330" s="21"/>
      <c r="J330" s="14">
        <f>D328*I330</f>
        <v>0</v>
      </c>
    </row>
    <row r="331" spans="1:10" x14ac:dyDescent="0.2">
      <c r="A331" s="51"/>
      <c r="B331" s="52"/>
      <c r="C331" s="55"/>
      <c r="D331" s="53"/>
      <c r="E331" s="53"/>
      <c r="F331" s="3"/>
      <c r="H331" s="21"/>
      <c r="J331" s="14">
        <f>D329*I331</f>
        <v>0</v>
      </c>
    </row>
    <row r="332" spans="1:10" x14ac:dyDescent="0.2">
      <c r="A332" s="51"/>
      <c r="B332" s="52"/>
      <c r="C332" s="55"/>
      <c r="D332" s="53"/>
      <c r="E332" s="53"/>
      <c r="F332" s="12"/>
      <c r="G332" s="4">
        <f>A334*F332</f>
        <v>0</v>
      </c>
      <c r="H332" s="21"/>
      <c r="J332" s="14">
        <f>D330*I332</f>
        <v>0</v>
      </c>
    </row>
    <row r="333" spans="1:10" x14ac:dyDescent="0.2">
      <c r="A333" s="51"/>
      <c r="B333" s="54"/>
      <c r="C333" s="52"/>
      <c r="D333" s="53"/>
      <c r="E333" s="53"/>
      <c r="F333" s="12"/>
      <c r="G333" s="4">
        <f>A335*F333</f>
        <v>0</v>
      </c>
      <c r="H333" s="21"/>
    </row>
    <row r="334" spans="1:10" x14ac:dyDescent="0.2">
      <c r="A334" s="51"/>
      <c r="B334" s="52"/>
      <c r="C334" s="52"/>
      <c r="D334" s="53"/>
      <c r="E334" s="53"/>
      <c r="F334" s="12"/>
      <c r="G334" s="4">
        <f>A336*F334</f>
        <v>0</v>
      </c>
      <c r="H334" s="21"/>
      <c r="J334" s="14">
        <f>D332*I334</f>
        <v>0</v>
      </c>
    </row>
    <row r="335" spans="1:10" x14ac:dyDescent="0.2">
      <c r="A335" s="51"/>
      <c r="B335" s="52"/>
      <c r="C335" s="52"/>
      <c r="D335" s="53"/>
      <c r="E335" s="53"/>
      <c r="F335" s="3"/>
      <c r="H335" s="21"/>
      <c r="J335" s="14">
        <f>D333*I335</f>
        <v>0</v>
      </c>
    </row>
    <row r="336" spans="1:10" x14ac:dyDescent="0.2">
      <c r="A336" s="51"/>
      <c r="B336" s="52"/>
      <c r="C336" s="52"/>
      <c r="D336" s="53"/>
      <c r="E336" s="53"/>
      <c r="F336" s="12"/>
      <c r="G336" s="4">
        <f>A338*F336</f>
        <v>0</v>
      </c>
      <c r="H336" s="21"/>
      <c r="J336" s="14">
        <f>D334*I336</f>
        <v>0</v>
      </c>
    </row>
    <row r="337" spans="1:10" x14ac:dyDescent="0.2">
      <c r="A337" s="51"/>
      <c r="B337" s="54"/>
      <c r="C337" s="52"/>
      <c r="D337" s="53"/>
      <c r="E337" s="53"/>
      <c r="F337" s="12"/>
      <c r="G337" s="4">
        <f>A339*F337</f>
        <v>0</v>
      </c>
      <c r="H337" s="21"/>
    </row>
    <row r="338" spans="1:10" x14ac:dyDescent="0.2">
      <c r="A338" s="51"/>
      <c r="B338" s="52"/>
      <c r="C338" s="52"/>
      <c r="D338" s="53"/>
      <c r="E338" s="53"/>
      <c r="F338" s="12"/>
      <c r="G338" s="4">
        <f>A340*F338</f>
        <v>0</v>
      </c>
      <c r="H338" s="21"/>
      <c r="J338" s="14">
        <f>D336*I338</f>
        <v>0</v>
      </c>
    </row>
    <row r="339" spans="1:10" x14ac:dyDescent="0.2">
      <c r="A339" s="51"/>
      <c r="B339" s="52"/>
      <c r="C339" s="52"/>
      <c r="D339" s="53"/>
      <c r="E339" s="53"/>
      <c r="F339" s="12"/>
      <c r="G339" s="4">
        <f>A341*F339</f>
        <v>0</v>
      </c>
      <c r="H339" s="21"/>
      <c r="J339" s="14">
        <f>D337*I339</f>
        <v>0</v>
      </c>
    </row>
    <row r="340" spans="1:10" x14ac:dyDescent="0.2">
      <c r="A340" s="51"/>
      <c r="B340" s="52"/>
      <c r="C340" s="52"/>
      <c r="D340" s="53"/>
      <c r="E340" s="53"/>
      <c r="F340" s="12"/>
      <c r="G340" s="4">
        <f>A342*F340</f>
        <v>0</v>
      </c>
      <c r="H340" s="21"/>
      <c r="J340" s="14">
        <f>D338*I340</f>
        <v>0</v>
      </c>
    </row>
    <row r="341" spans="1:10" x14ac:dyDescent="0.2">
      <c r="A341" s="51"/>
      <c r="B341" s="52"/>
      <c r="C341" s="52"/>
      <c r="D341" s="53"/>
      <c r="E341" s="53"/>
      <c r="F341" s="12"/>
      <c r="G341" s="4">
        <f>A343*F341</f>
        <v>0</v>
      </c>
      <c r="H341" s="21"/>
      <c r="J341" s="14">
        <f>D339*I341</f>
        <v>0</v>
      </c>
    </row>
    <row r="342" spans="1:10" x14ac:dyDescent="0.2">
      <c r="A342" s="51"/>
      <c r="B342" s="52"/>
      <c r="C342" s="52"/>
      <c r="D342" s="53"/>
      <c r="E342" s="53"/>
      <c r="F342" s="12"/>
      <c r="G342" s="4">
        <f>A344*F342</f>
        <v>0</v>
      </c>
      <c r="H342" s="21"/>
      <c r="J342" s="14">
        <f>D340*I342</f>
        <v>0</v>
      </c>
    </row>
    <row r="343" spans="1:10" x14ac:dyDescent="0.2">
      <c r="A343" s="51"/>
      <c r="B343" s="52"/>
      <c r="C343" s="52"/>
      <c r="D343" s="53"/>
      <c r="E343" s="53"/>
      <c r="F343" s="12"/>
      <c r="G343" s="4">
        <f>A345*F343</f>
        <v>0</v>
      </c>
      <c r="H343" s="21"/>
      <c r="J343" s="14">
        <f>D341*I343</f>
        <v>0</v>
      </c>
    </row>
    <row r="344" spans="1:10" x14ac:dyDescent="0.2">
      <c r="A344" s="51"/>
      <c r="B344" s="52"/>
      <c r="C344" s="52"/>
      <c r="D344" s="53"/>
      <c r="E344" s="53"/>
      <c r="F344" s="12"/>
      <c r="G344" s="4">
        <f>A346*F344</f>
        <v>0</v>
      </c>
      <c r="H344" s="21"/>
      <c r="J344" s="14">
        <f>D342*I344</f>
        <v>0</v>
      </c>
    </row>
    <row r="345" spans="1:10" x14ac:dyDescent="0.2">
      <c r="A345" s="51"/>
      <c r="B345" s="52"/>
      <c r="C345" s="52"/>
      <c r="D345" s="53"/>
      <c r="E345" s="53"/>
      <c r="F345" s="12"/>
      <c r="G345" s="4">
        <f>A347*F345</f>
        <v>0</v>
      </c>
      <c r="H345" s="21"/>
      <c r="J345" s="14">
        <f>D343*I345</f>
        <v>0</v>
      </c>
    </row>
    <row r="346" spans="1:10" x14ac:dyDescent="0.2">
      <c r="A346" s="51"/>
      <c r="B346" s="52"/>
      <c r="C346" s="55"/>
      <c r="D346" s="53"/>
      <c r="E346" s="53"/>
      <c r="F346" s="12"/>
      <c r="G346" s="4">
        <f>A348*F346</f>
        <v>0</v>
      </c>
      <c r="H346" s="21"/>
      <c r="J346" s="14">
        <f>D344*I346</f>
        <v>0</v>
      </c>
    </row>
    <row r="347" spans="1:10" x14ac:dyDescent="0.2">
      <c r="A347" s="51"/>
      <c r="B347" s="52"/>
      <c r="C347" s="52"/>
      <c r="D347" s="53"/>
      <c r="E347" s="53"/>
      <c r="F347" s="12"/>
      <c r="G347" s="4">
        <f>A349*F347</f>
        <v>0</v>
      </c>
      <c r="H347" s="21"/>
      <c r="J347" s="14">
        <f>D345*I347</f>
        <v>0</v>
      </c>
    </row>
    <row r="348" spans="1:10" x14ac:dyDescent="0.2">
      <c r="A348" s="51"/>
      <c r="B348" s="52"/>
      <c r="C348" s="52"/>
      <c r="D348" s="53"/>
      <c r="E348" s="53"/>
      <c r="F348" s="12"/>
      <c r="G348" s="4">
        <f>A350*F348</f>
        <v>0</v>
      </c>
      <c r="H348" s="21"/>
      <c r="J348" s="14">
        <f>D346*I348</f>
        <v>0</v>
      </c>
    </row>
    <row r="349" spans="1:10" x14ac:dyDescent="0.2">
      <c r="A349" s="51"/>
      <c r="B349" s="52"/>
      <c r="C349" s="52"/>
      <c r="D349" s="53"/>
      <c r="E349" s="53"/>
      <c r="F349" s="3"/>
      <c r="H349" s="21"/>
      <c r="J349" s="14">
        <f>D347*I349</f>
        <v>0</v>
      </c>
    </row>
    <row r="350" spans="1:10" x14ac:dyDescent="0.2">
      <c r="A350" s="51"/>
      <c r="B350" s="52"/>
      <c r="C350" s="52"/>
      <c r="D350" s="53"/>
      <c r="E350" s="53"/>
      <c r="F350" s="12"/>
      <c r="G350" s="4">
        <f>A352*F350</f>
        <v>0</v>
      </c>
      <c r="H350" s="21"/>
      <c r="J350" s="14">
        <f>D348*I350</f>
        <v>0</v>
      </c>
    </row>
    <row r="351" spans="1:10" x14ac:dyDescent="0.2">
      <c r="A351" s="51"/>
      <c r="B351" s="52"/>
      <c r="C351" s="52"/>
      <c r="D351" s="53"/>
      <c r="E351" s="53"/>
      <c r="F351" s="12"/>
      <c r="G351" s="4">
        <f>A353*F351</f>
        <v>0</v>
      </c>
      <c r="H351" s="21"/>
    </row>
    <row r="352" spans="1:10" x14ac:dyDescent="0.2">
      <c r="A352" s="51"/>
      <c r="B352" s="54"/>
      <c r="C352" s="52"/>
      <c r="D352" s="53"/>
      <c r="E352" s="53"/>
      <c r="F352" s="3"/>
      <c r="H352" s="21"/>
      <c r="J352" s="14">
        <f>D350*I352</f>
        <v>0</v>
      </c>
    </row>
    <row r="353" spans="1:10" x14ac:dyDescent="0.2">
      <c r="A353" s="51"/>
      <c r="B353" s="52"/>
      <c r="C353" s="52"/>
      <c r="D353" s="53"/>
      <c r="E353" s="53"/>
      <c r="F353" s="12"/>
      <c r="G353" s="4">
        <f>A355*F353</f>
        <v>0</v>
      </c>
      <c r="H353" s="21"/>
      <c r="J353" s="14">
        <f>D351*I353</f>
        <v>0</v>
      </c>
    </row>
    <row r="354" spans="1:10" x14ac:dyDescent="0.2">
      <c r="A354" s="51"/>
      <c r="B354" s="54"/>
      <c r="C354" s="55"/>
      <c r="D354" s="53"/>
      <c r="E354" s="53"/>
      <c r="F354" s="12"/>
      <c r="G354" s="4">
        <f>A356*F354</f>
        <v>0</v>
      </c>
      <c r="H354" s="21"/>
    </row>
    <row r="355" spans="1:10" x14ac:dyDescent="0.2">
      <c r="A355" s="51"/>
      <c r="B355" s="52"/>
      <c r="C355" s="52"/>
      <c r="D355" s="53"/>
      <c r="E355" s="53"/>
      <c r="F355" s="3"/>
      <c r="H355" s="21"/>
      <c r="J355" s="14">
        <f>D353*I355</f>
        <v>0</v>
      </c>
    </row>
    <row r="356" spans="1:10" x14ac:dyDescent="0.2">
      <c r="A356" s="51"/>
      <c r="B356" s="52"/>
      <c r="C356" s="52"/>
      <c r="D356" s="53"/>
      <c r="E356" s="53"/>
      <c r="F356" s="12"/>
      <c r="G356" s="4">
        <f>A358*F356</f>
        <v>0</v>
      </c>
      <c r="H356" s="21"/>
      <c r="J356" s="14">
        <f>D354*I356</f>
        <v>0</v>
      </c>
    </row>
    <row r="357" spans="1:10" x14ac:dyDescent="0.2">
      <c r="A357" s="51"/>
      <c r="B357" s="54"/>
      <c r="C357" s="52"/>
      <c r="D357" s="53"/>
      <c r="E357" s="53"/>
      <c r="F357" s="3"/>
      <c r="H357" s="21"/>
    </row>
    <row r="358" spans="1:10" x14ac:dyDescent="0.2">
      <c r="A358" s="51"/>
      <c r="B358" s="52"/>
      <c r="C358" s="55"/>
      <c r="D358" s="53"/>
      <c r="E358" s="53"/>
      <c r="F358" s="12"/>
      <c r="G358" s="4">
        <f>A360*F358</f>
        <v>0</v>
      </c>
      <c r="H358" s="21"/>
      <c r="J358" s="14">
        <f>D356*I358</f>
        <v>0</v>
      </c>
    </row>
    <row r="359" spans="1:10" x14ac:dyDescent="0.2">
      <c r="A359" s="51"/>
      <c r="B359" s="54"/>
      <c r="C359" s="52"/>
      <c r="D359" s="53"/>
      <c r="E359" s="53"/>
      <c r="F359" s="12"/>
      <c r="G359" s="4">
        <f>A361*F359</f>
        <v>0</v>
      </c>
      <c r="H359" s="21"/>
    </row>
    <row r="360" spans="1:10" x14ac:dyDescent="0.2">
      <c r="A360" s="51"/>
      <c r="B360" s="52"/>
      <c r="C360" s="52"/>
      <c r="D360" s="53"/>
      <c r="E360" s="53"/>
      <c r="F360" s="12"/>
      <c r="G360" s="4">
        <f>A362*F360</f>
        <v>0</v>
      </c>
      <c r="H360" s="21"/>
      <c r="J360" s="14">
        <f>D358*I360</f>
        <v>0</v>
      </c>
    </row>
    <row r="361" spans="1:10" x14ac:dyDescent="0.2">
      <c r="A361" s="51"/>
      <c r="B361" s="52"/>
      <c r="C361" s="52"/>
      <c r="D361" s="53"/>
      <c r="E361" s="53"/>
      <c r="F361" s="12"/>
      <c r="G361" s="4">
        <f>A363*F361</f>
        <v>0</v>
      </c>
      <c r="H361" s="21"/>
      <c r="J361" s="14">
        <f>D359*I361</f>
        <v>0</v>
      </c>
    </row>
    <row r="362" spans="1:10" x14ac:dyDescent="0.2">
      <c r="A362" s="51"/>
      <c r="B362" s="52"/>
      <c r="C362" s="52"/>
      <c r="D362" s="53"/>
      <c r="E362" s="53"/>
      <c r="F362" s="12"/>
      <c r="G362" s="4">
        <f>A364*F362</f>
        <v>0</v>
      </c>
      <c r="H362" s="21"/>
      <c r="J362" s="14">
        <f>D360*I362</f>
        <v>0</v>
      </c>
    </row>
    <row r="363" spans="1:10" x14ac:dyDescent="0.2">
      <c r="A363" s="51"/>
      <c r="B363" s="52"/>
      <c r="C363" s="52"/>
      <c r="D363" s="53"/>
      <c r="E363" s="53"/>
      <c r="F363" s="12"/>
      <c r="G363" s="4">
        <f>A365*F363</f>
        <v>0</v>
      </c>
      <c r="H363" s="21"/>
      <c r="J363" s="14">
        <f>D361*I363</f>
        <v>0</v>
      </c>
    </row>
    <row r="364" spans="1:10" x14ac:dyDescent="0.2">
      <c r="A364" s="51"/>
      <c r="B364" s="52"/>
      <c r="C364" s="52"/>
      <c r="D364" s="53"/>
      <c r="E364" s="53"/>
      <c r="F364" s="12"/>
      <c r="G364" s="4">
        <f>A366*F364</f>
        <v>0</v>
      </c>
      <c r="H364" s="21"/>
      <c r="J364" s="14">
        <f>D362*I364</f>
        <v>0</v>
      </c>
    </row>
    <row r="365" spans="1:10" x14ac:dyDescent="0.2">
      <c r="A365" s="51"/>
      <c r="B365" s="52"/>
      <c r="C365" s="52"/>
      <c r="D365" s="53"/>
      <c r="E365" s="53"/>
      <c r="F365" s="3"/>
      <c r="H365" s="21"/>
      <c r="J365" s="14">
        <f>D363*I365</f>
        <v>0</v>
      </c>
    </row>
    <row r="366" spans="1:10" x14ac:dyDescent="0.2">
      <c r="A366" s="51"/>
      <c r="B366" s="52"/>
      <c r="C366" s="55"/>
      <c r="D366" s="53"/>
      <c r="E366" s="53"/>
      <c r="F366" s="12"/>
      <c r="G366" s="4">
        <f>A368*F366</f>
        <v>0</v>
      </c>
      <c r="H366" s="21"/>
      <c r="J366" s="14">
        <f>D364*I366</f>
        <v>0</v>
      </c>
    </row>
    <row r="367" spans="1:10" x14ac:dyDescent="0.2">
      <c r="A367" s="51"/>
      <c r="B367" s="54"/>
      <c r="C367" s="52"/>
      <c r="D367" s="53"/>
      <c r="E367" s="53"/>
      <c r="F367" s="12"/>
      <c r="G367" s="4">
        <f>A369*F367</f>
        <v>0</v>
      </c>
      <c r="H367" s="21"/>
    </row>
    <row r="368" spans="1:10" x14ac:dyDescent="0.2">
      <c r="A368" s="51"/>
      <c r="B368" s="52"/>
      <c r="C368" s="52"/>
      <c r="D368" s="53"/>
      <c r="E368" s="53"/>
      <c r="F368" s="12"/>
      <c r="G368" s="4">
        <f>A370*F368</f>
        <v>0</v>
      </c>
      <c r="H368" s="21"/>
      <c r="J368" s="14">
        <f>D366*I368</f>
        <v>0</v>
      </c>
    </row>
    <row r="369" spans="1:10" x14ac:dyDescent="0.2">
      <c r="A369" s="51"/>
      <c r="B369" s="52"/>
      <c r="C369" s="52"/>
      <c r="D369" s="53"/>
      <c r="E369" s="53"/>
      <c r="F369" s="12"/>
      <c r="G369" s="4">
        <f>A371*F369</f>
        <v>0</v>
      </c>
      <c r="H369" s="21"/>
      <c r="J369" s="14">
        <f>D367*I369</f>
        <v>0</v>
      </c>
    </row>
    <row r="370" spans="1:10" x14ac:dyDescent="0.2">
      <c r="A370" s="51"/>
      <c r="B370" s="52"/>
      <c r="C370" s="52"/>
      <c r="D370" s="53"/>
      <c r="E370" s="53"/>
      <c r="F370" s="3"/>
      <c r="H370" s="21"/>
      <c r="J370" s="14">
        <f>D368*I370</f>
        <v>0</v>
      </c>
    </row>
    <row r="371" spans="1:10" x14ac:dyDescent="0.2">
      <c r="A371" s="51"/>
      <c r="B371" s="52"/>
      <c r="C371" s="52"/>
      <c r="D371" s="53"/>
      <c r="E371" s="53"/>
      <c r="F371" s="12"/>
      <c r="G371" s="4">
        <f>A373*F371</f>
        <v>0</v>
      </c>
      <c r="H371" s="21"/>
      <c r="J371" s="14">
        <f>D369*I371</f>
        <v>0</v>
      </c>
    </row>
    <row r="372" spans="1:10" x14ac:dyDescent="0.2">
      <c r="A372" s="51"/>
      <c r="B372" s="54"/>
      <c r="C372" s="52"/>
      <c r="D372" s="53"/>
      <c r="E372" s="53"/>
      <c r="F372" s="12"/>
      <c r="G372" s="4">
        <f>A374*F372</f>
        <v>0</v>
      </c>
      <c r="H372" s="21"/>
    </row>
    <row r="373" spans="1:10" x14ac:dyDescent="0.2">
      <c r="A373" s="51"/>
      <c r="B373" s="52"/>
      <c r="C373" s="52"/>
      <c r="D373" s="53"/>
      <c r="E373" s="53"/>
      <c r="F373" s="12"/>
      <c r="G373" s="4">
        <f>A375*F373</f>
        <v>0</v>
      </c>
      <c r="H373" s="21"/>
      <c r="J373" s="14">
        <f>D371*I373</f>
        <v>0</v>
      </c>
    </row>
    <row r="374" spans="1:10" x14ac:dyDescent="0.2">
      <c r="A374" s="51"/>
      <c r="B374" s="52"/>
      <c r="C374" s="52"/>
      <c r="D374" s="53"/>
      <c r="E374" s="53"/>
      <c r="F374" s="12"/>
      <c r="G374" s="4">
        <f>A376*F374</f>
        <v>0</v>
      </c>
      <c r="H374" s="21"/>
      <c r="J374" s="14">
        <f>D372*I374</f>
        <v>0</v>
      </c>
    </row>
    <row r="375" spans="1:10" x14ac:dyDescent="0.2">
      <c r="A375" s="51"/>
      <c r="B375" s="52"/>
      <c r="C375" s="52"/>
      <c r="D375" s="53"/>
      <c r="E375" s="53"/>
      <c r="F375" s="12"/>
      <c r="G375" s="4">
        <f>A377*F375</f>
        <v>0</v>
      </c>
      <c r="H375" s="21"/>
      <c r="J375" s="14">
        <f>D373*I375</f>
        <v>0</v>
      </c>
    </row>
    <row r="376" spans="1:10" x14ac:dyDescent="0.2">
      <c r="A376" s="51"/>
      <c r="B376" s="52"/>
      <c r="C376" s="52"/>
      <c r="D376" s="53"/>
      <c r="E376" s="53"/>
      <c r="F376" s="12"/>
      <c r="G376" s="4">
        <f>A378*F376</f>
        <v>0</v>
      </c>
      <c r="H376" s="21"/>
      <c r="J376" s="14">
        <f>D374*I376</f>
        <v>0</v>
      </c>
    </row>
    <row r="377" spans="1:10" x14ac:dyDescent="0.2">
      <c r="A377" s="51"/>
      <c r="B377" s="52"/>
      <c r="C377" s="52"/>
      <c r="D377" s="53"/>
      <c r="E377" s="53"/>
      <c r="F377" s="12"/>
      <c r="G377" s="4">
        <f>A379*F377</f>
        <v>0</v>
      </c>
      <c r="H377" s="21"/>
      <c r="J377" s="14">
        <f>D375*I377</f>
        <v>0</v>
      </c>
    </row>
    <row r="378" spans="1:10" x14ac:dyDescent="0.2">
      <c r="A378" s="51"/>
      <c r="B378" s="52"/>
      <c r="C378" s="52"/>
      <c r="D378" s="53"/>
      <c r="E378" s="53"/>
      <c r="F378" s="12"/>
      <c r="G378" s="4">
        <f>A380*F378</f>
        <v>0</v>
      </c>
      <c r="H378" s="21"/>
      <c r="J378" s="14">
        <f>D376*I378</f>
        <v>0</v>
      </c>
    </row>
    <row r="379" spans="1:10" x14ac:dyDescent="0.2">
      <c r="A379" s="51"/>
      <c r="B379" s="52"/>
      <c r="C379" s="52"/>
      <c r="D379" s="53"/>
      <c r="E379" s="53"/>
      <c r="F379" s="12"/>
      <c r="G379" s="4">
        <f>A381*F379</f>
        <v>0</v>
      </c>
      <c r="H379" s="21"/>
      <c r="J379" s="14">
        <f>D377*I379</f>
        <v>0</v>
      </c>
    </row>
    <row r="380" spans="1:10" x14ac:dyDescent="0.2">
      <c r="A380" s="51"/>
      <c r="B380" s="52"/>
      <c r="C380" s="52"/>
      <c r="D380" s="53"/>
      <c r="E380" s="53"/>
      <c r="F380" s="12"/>
      <c r="G380" s="4">
        <f>A382*F380</f>
        <v>0</v>
      </c>
      <c r="H380" s="21"/>
      <c r="J380" s="14">
        <f>D378*I380</f>
        <v>0</v>
      </c>
    </row>
    <row r="381" spans="1:10" x14ac:dyDescent="0.2">
      <c r="A381" s="51"/>
      <c r="B381" s="52"/>
      <c r="C381" s="52"/>
      <c r="D381" s="53"/>
      <c r="E381" s="53"/>
      <c r="F381" s="3"/>
      <c r="H381" s="21"/>
      <c r="J381" s="14">
        <f>D379*I381</f>
        <v>0</v>
      </c>
    </row>
    <row r="382" spans="1:10" x14ac:dyDescent="0.2">
      <c r="A382" s="51"/>
      <c r="B382" s="52"/>
      <c r="C382" s="55"/>
      <c r="D382" s="53"/>
      <c r="E382" s="53"/>
      <c r="F382" s="12"/>
      <c r="G382" s="4">
        <f>A384*F382</f>
        <v>0</v>
      </c>
      <c r="H382" s="21"/>
      <c r="J382" s="14">
        <f>D380*I382</f>
        <v>0</v>
      </c>
    </row>
    <row r="383" spans="1:10" x14ac:dyDescent="0.2">
      <c r="A383" s="51"/>
      <c r="B383" s="54"/>
      <c r="C383" s="52"/>
      <c r="D383" s="53"/>
      <c r="E383" s="53"/>
      <c r="F383" s="12"/>
      <c r="G383" s="4">
        <f>A385*F383</f>
        <v>0</v>
      </c>
      <c r="H383" s="21"/>
    </row>
    <row r="384" spans="1:10" x14ac:dyDescent="0.2">
      <c r="A384" s="51"/>
      <c r="B384" s="52"/>
      <c r="C384" s="52"/>
      <c r="D384" s="53"/>
      <c r="E384" s="53"/>
      <c r="F384" s="12"/>
      <c r="G384" s="4">
        <f>A386*F384</f>
        <v>0</v>
      </c>
      <c r="H384" s="21"/>
      <c r="J384" s="14">
        <f>D382*I384</f>
        <v>0</v>
      </c>
    </row>
    <row r="385" spans="1:48" x14ac:dyDescent="0.2">
      <c r="A385" s="51"/>
      <c r="B385" s="52"/>
      <c r="C385" s="55"/>
      <c r="D385" s="53"/>
      <c r="E385" s="53"/>
      <c r="F385" s="12"/>
      <c r="G385" s="4">
        <f>A387*F385</f>
        <v>0</v>
      </c>
      <c r="H385" s="21"/>
      <c r="J385" s="14">
        <f>D383*I385</f>
        <v>0</v>
      </c>
    </row>
    <row r="386" spans="1:48" x14ac:dyDescent="0.2">
      <c r="A386" s="51"/>
      <c r="B386" s="52"/>
      <c r="C386" s="55"/>
      <c r="D386" s="53"/>
      <c r="E386" s="53"/>
      <c r="F386" s="3"/>
      <c r="H386" s="21"/>
      <c r="J386" s="14">
        <f>D384*I386</f>
        <v>0</v>
      </c>
    </row>
    <row r="387" spans="1:48" x14ac:dyDescent="0.2">
      <c r="A387" s="51"/>
      <c r="B387" s="52"/>
      <c r="C387" s="55"/>
      <c r="D387" s="53"/>
      <c r="E387" s="53"/>
      <c r="F387" s="12"/>
      <c r="G387" s="4">
        <f>A389*F387</f>
        <v>0</v>
      </c>
      <c r="H387" s="21"/>
      <c r="J387" s="14">
        <f>D385*I387</f>
        <v>0</v>
      </c>
    </row>
    <row r="388" spans="1:48" x14ac:dyDescent="0.2">
      <c r="A388" s="51"/>
      <c r="B388" s="54"/>
      <c r="C388" s="55"/>
      <c r="D388" s="53"/>
      <c r="E388" s="53"/>
      <c r="F388" s="12"/>
      <c r="G388" s="4">
        <f>A390*F388</f>
        <v>0</v>
      </c>
      <c r="H388" s="21"/>
    </row>
    <row r="389" spans="1:48" x14ac:dyDescent="0.2">
      <c r="A389" s="51"/>
      <c r="B389" s="52"/>
      <c r="C389" s="55"/>
      <c r="D389" s="53"/>
      <c r="E389" s="53"/>
      <c r="F389" s="3"/>
      <c r="H389" s="21"/>
      <c r="J389" s="14">
        <f>D387*I389</f>
        <v>0</v>
      </c>
    </row>
    <row r="390" spans="1:48" x14ac:dyDescent="0.2">
      <c r="A390" s="51"/>
      <c r="B390" s="52"/>
      <c r="C390" s="55"/>
      <c r="D390" s="53"/>
      <c r="E390" s="53"/>
      <c r="F390" s="12"/>
      <c r="G390" s="4">
        <f>A392*F390</f>
        <v>0</v>
      </c>
      <c r="H390" s="21"/>
      <c r="J390" s="14">
        <f>D388*I390</f>
        <v>0</v>
      </c>
    </row>
    <row r="391" spans="1:48" x14ac:dyDescent="0.2">
      <c r="A391" s="51"/>
      <c r="B391" s="54"/>
      <c r="C391" s="52"/>
      <c r="D391" s="53"/>
      <c r="E391" s="53"/>
      <c r="F391" s="12"/>
      <c r="G391" s="4">
        <f>A393*F391</f>
        <v>0</v>
      </c>
      <c r="H391" s="21"/>
    </row>
    <row r="392" spans="1:48" x14ac:dyDescent="0.2">
      <c r="A392" s="51"/>
      <c r="B392" s="52"/>
      <c r="C392" s="52"/>
      <c r="D392" s="53"/>
      <c r="E392" s="53"/>
      <c r="F392" s="12"/>
      <c r="G392" s="4">
        <f>A394*F392</f>
        <v>0</v>
      </c>
      <c r="H392" s="21"/>
      <c r="J392" s="14">
        <f>D390*I392</f>
        <v>0</v>
      </c>
    </row>
    <row r="393" spans="1:48" x14ac:dyDescent="0.2">
      <c r="A393" s="51"/>
      <c r="B393" s="52"/>
      <c r="C393" s="52"/>
      <c r="D393" s="53"/>
      <c r="E393" s="53"/>
      <c r="F393" s="12"/>
      <c r="G393" s="4">
        <f>A395*F393</f>
        <v>0</v>
      </c>
      <c r="H393" s="21"/>
      <c r="J393" s="14">
        <f>D391*I393</f>
        <v>0</v>
      </c>
    </row>
    <row r="394" spans="1:48" x14ac:dyDescent="0.2">
      <c r="A394" s="51"/>
      <c r="B394" s="52"/>
      <c r="C394" s="52"/>
      <c r="D394" s="59"/>
      <c r="E394" s="59"/>
      <c r="F394" s="15"/>
      <c r="G394" s="4">
        <f>A396*F394</f>
        <v>0</v>
      </c>
      <c r="H394" s="21"/>
      <c r="J394" s="14">
        <f>D392*I394</f>
        <v>0</v>
      </c>
    </row>
    <row r="395" spans="1:48" ht="15" x14ac:dyDescent="0.2">
      <c r="A395" s="51"/>
      <c r="B395" s="52"/>
      <c r="C395" s="52"/>
      <c r="D395" s="63"/>
      <c r="E395" s="63"/>
      <c r="F395" s="64"/>
      <c r="G395" s="65"/>
      <c r="H395" s="21"/>
      <c r="J395" s="14">
        <f>D393*I395</f>
        <v>0</v>
      </c>
    </row>
    <row r="396" spans="1:48" x14ac:dyDescent="0.2">
      <c r="A396" s="56"/>
      <c r="B396" s="57"/>
      <c r="C396" s="57"/>
      <c r="D396" s="71"/>
      <c r="E396" s="71"/>
      <c r="F396" s="1"/>
      <c r="G396" s="2"/>
      <c r="H396" s="60"/>
      <c r="I396" s="61"/>
      <c r="J396" s="14">
        <f>D394*I396</f>
        <v>0</v>
      </c>
    </row>
    <row r="397" spans="1:48" s="39" customFormat="1" ht="21.75" customHeight="1" x14ac:dyDescent="0.25">
      <c r="A397" s="120"/>
      <c r="B397" s="121"/>
      <c r="C397" s="62"/>
      <c r="D397" s="53"/>
      <c r="E397" s="53"/>
      <c r="F397" s="12"/>
      <c r="G397" s="4">
        <f>A399*F397</f>
        <v>0</v>
      </c>
      <c r="H397" s="66"/>
      <c r="I397" s="16"/>
      <c r="J397" s="67"/>
      <c r="K397" s="149" t="s">
        <v>7</v>
      </c>
      <c r="L397" s="150">
        <f>F395</f>
        <v>0</v>
      </c>
      <c r="M397" s="150">
        <f>SUM(G397:G450)</f>
        <v>0</v>
      </c>
      <c r="N397" s="37"/>
      <c r="O397" s="37"/>
      <c r="P397" s="37"/>
      <c r="Q397" s="37"/>
      <c r="R397" s="37"/>
      <c r="S397" s="37"/>
      <c r="T397" s="37"/>
      <c r="U397" s="37"/>
      <c r="V397" s="37"/>
      <c r="W397" s="37"/>
      <c r="X397" s="37"/>
      <c r="Y397" s="37"/>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row>
    <row r="398" spans="1:48" x14ac:dyDescent="0.2">
      <c r="A398" s="68"/>
      <c r="B398" s="69"/>
      <c r="C398" s="70"/>
      <c r="D398" s="53"/>
      <c r="E398" s="53"/>
      <c r="F398" s="12"/>
      <c r="G398" s="4">
        <f>A400*F398</f>
        <v>0</v>
      </c>
      <c r="H398" s="72"/>
      <c r="I398" s="13"/>
      <c r="J398" s="13"/>
    </row>
    <row r="399" spans="1:48" x14ac:dyDescent="0.2">
      <c r="A399" s="51"/>
      <c r="B399" s="52"/>
      <c r="C399" s="52"/>
      <c r="D399" s="53"/>
      <c r="E399" s="53"/>
      <c r="F399" s="12"/>
      <c r="G399" s="4">
        <f>A401*F399</f>
        <v>0</v>
      </c>
      <c r="H399" s="21"/>
      <c r="J399" s="14">
        <f>D397*I399</f>
        <v>0</v>
      </c>
    </row>
    <row r="400" spans="1:48" x14ac:dyDescent="0.2">
      <c r="A400" s="51"/>
      <c r="B400" s="52"/>
      <c r="C400" s="55"/>
      <c r="D400" s="53"/>
      <c r="E400" s="53"/>
      <c r="F400" s="12"/>
      <c r="G400" s="4">
        <f>A402*F400</f>
        <v>0</v>
      </c>
      <c r="H400" s="21"/>
      <c r="J400" s="14">
        <f>D398*I400</f>
        <v>0</v>
      </c>
    </row>
    <row r="401" spans="1:10" x14ac:dyDescent="0.2">
      <c r="A401" s="51"/>
      <c r="B401" s="52"/>
      <c r="C401" s="55"/>
      <c r="D401" s="53"/>
      <c r="E401" s="53"/>
      <c r="F401" s="12"/>
      <c r="G401" s="4">
        <f>A403*F401</f>
        <v>0</v>
      </c>
      <c r="H401" s="21"/>
      <c r="J401" s="14">
        <f>D399*I401</f>
        <v>0</v>
      </c>
    </row>
    <row r="402" spans="1:10" x14ac:dyDescent="0.2">
      <c r="A402" s="51"/>
      <c r="B402" s="52"/>
      <c r="C402" s="55"/>
      <c r="D402" s="53"/>
      <c r="E402" s="53"/>
      <c r="F402" s="12"/>
      <c r="G402" s="4">
        <f>A404*F402</f>
        <v>0</v>
      </c>
      <c r="H402" s="21"/>
      <c r="J402" s="14">
        <f>D400*I402</f>
        <v>0</v>
      </c>
    </row>
    <row r="403" spans="1:10" x14ac:dyDescent="0.2">
      <c r="A403" s="51"/>
      <c r="B403" s="52"/>
      <c r="C403" s="55"/>
      <c r="D403" s="53"/>
      <c r="E403" s="53"/>
      <c r="F403" s="12"/>
      <c r="G403" s="4">
        <f>A405*F403</f>
        <v>0</v>
      </c>
      <c r="H403" s="21"/>
      <c r="J403" s="14">
        <f>D401*I403</f>
        <v>0</v>
      </c>
    </row>
    <row r="404" spans="1:10" x14ac:dyDescent="0.2">
      <c r="A404" s="51"/>
      <c r="B404" s="52"/>
      <c r="C404" s="55"/>
      <c r="D404" s="53"/>
      <c r="E404" s="53"/>
      <c r="F404" s="12"/>
      <c r="G404" s="4">
        <f>A406*F404</f>
        <v>0</v>
      </c>
      <c r="H404" s="21"/>
      <c r="J404" s="14">
        <f>D402*I404</f>
        <v>0</v>
      </c>
    </row>
    <row r="405" spans="1:10" x14ac:dyDescent="0.2">
      <c r="A405" s="51"/>
      <c r="B405" s="52"/>
      <c r="C405" s="55"/>
      <c r="D405" s="53"/>
      <c r="E405" s="53"/>
      <c r="F405" s="12"/>
      <c r="G405" s="4">
        <f>A407*F405</f>
        <v>0</v>
      </c>
      <c r="H405" s="21"/>
      <c r="J405" s="14">
        <f>D403*I405</f>
        <v>0</v>
      </c>
    </row>
    <row r="406" spans="1:10" x14ac:dyDescent="0.2">
      <c r="A406" s="51"/>
      <c r="B406" s="52"/>
      <c r="C406" s="55"/>
      <c r="D406" s="53"/>
      <c r="E406" s="53"/>
      <c r="F406" s="12"/>
      <c r="G406" s="4">
        <f>A408*F406</f>
        <v>0</v>
      </c>
      <c r="H406" s="21"/>
      <c r="J406" s="14">
        <f>D404*I406</f>
        <v>0</v>
      </c>
    </row>
    <row r="407" spans="1:10" x14ac:dyDescent="0.2">
      <c r="A407" s="51"/>
      <c r="B407" s="52"/>
      <c r="C407" s="55"/>
      <c r="D407" s="53"/>
      <c r="E407" s="53"/>
      <c r="F407" s="12"/>
      <c r="G407" s="4">
        <f>A409*F407</f>
        <v>0</v>
      </c>
      <c r="H407" s="21"/>
      <c r="J407" s="14">
        <f>D405*I407</f>
        <v>0</v>
      </c>
    </row>
    <row r="408" spans="1:10" x14ac:dyDescent="0.2">
      <c r="A408" s="51"/>
      <c r="B408" s="52"/>
      <c r="C408" s="55"/>
      <c r="D408" s="53"/>
      <c r="E408" s="53"/>
      <c r="F408" s="3"/>
      <c r="H408" s="21"/>
      <c r="J408" s="14">
        <f>D406*I408</f>
        <v>0</v>
      </c>
    </row>
    <row r="409" spans="1:10" x14ac:dyDescent="0.2">
      <c r="A409" s="51"/>
      <c r="B409" s="52"/>
      <c r="C409" s="55"/>
      <c r="D409" s="53"/>
      <c r="E409" s="53"/>
      <c r="F409" s="12"/>
      <c r="G409" s="4">
        <f>A411*F409</f>
        <v>0</v>
      </c>
      <c r="H409" s="21"/>
      <c r="J409" s="14">
        <f>D407*I409</f>
        <v>0</v>
      </c>
    </row>
    <row r="410" spans="1:10" x14ac:dyDescent="0.2">
      <c r="A410" s="51"/>
      <c r="B410" s="54"/>
      <c r="C410" s="52"/>
      <c r="D410" s="53"/>
      <c r="E410" s="53"/>
      <c r="F410" s="12"/>
      <c r="G410" s="4">
        <f>A412*F410</f>
        <v>0</v>
      </c>
      <c r="H410" s="21"/>
    </row>
    <row r="411" spans="1:10" x14ac:dyDescent="0.2">
      <c r="A411" s="51"/>
      <c r="B411" s="52"/>
      <c r="C411" s="52"/>
      <c r="D411" s="53"/>
      <c r="E411" s="53"/>
      <c r="F411" s="3"/>
      <c r="H411" s="21"/>
      <c r="J411" s="14">
        <f>D409*I411</f>
        <v>0</v>
      </c>
    </row>
    <row r="412" spans="1:10" x14ac:dyDescent="0.2">
      <c r="A412" s="51"/>
      <c r="B412" s="52"/>
      <c r="C412" s="52"/>
      <c r="D412" s="53"/>
      <c r="E412" s="53"/>
      <c r="F412" s="12"/>
      <c r="G412" s="4">
        <f>A414*F412</f>
        <v>0</v>
      </c>
      <c r="H412" s="21"/>
      <c r="J412" s="14">
        <f>D410*I412</f>
        <v>0</v>
      </c>
    </row>
    <row r="413" spans="1:10" x14ac:dyDescent="0.2">
      <c r="A413" s="51"/>
      <c r="B413" s="54"/>
      <c r="C413" s="55"/>
      <c r="D413" s="53"/>
      <c r="E413" s="53"/>
      <c r="F413" s="12"/>
      <c r="G413" s="4">
        <f>A415*F413</f>
        <v>0</v>
      </c>
      <c r="H413" s="21"/>
    </row>
    <row r="414" spans="1:10" x14ac:dyDescent="0.2">
      <c r="A414" s="51"/>
      <c r="B414" s="52"/>
      <c r="C414" s="52"/>
      <c r="D414" s="53"/>
      <c r="E414" s="53"/>
      <c r="F414" s="3"/>
      <c r="H414" s="21"/>
      <c r="J414" s="14">
        <f>D412*I414</f>
        <v>0</v>
      </c>
    </row>
    <row r="415" spans="1:10" x14ac:dyDescent="0.2">
      <c r="A415" s="51"/>
      <c r="B415" s="52"/>
      <c r="C415" s="52"/>
      <c r="D415" s="53"/>
      <c r="E415" s="53"/>
      <c r="F415" s="12"/>
      <c r="G415" s="4">
        <f>A417*F415</f>
        <v>0</v>
      </c>
      <c r="H415" s="21"/>
      <c r="J415" s="14">
        <f>D413*I415</f>
        <v>0</v>
      </c>
    </row>
    <row r="416" spans="1:10" x14ac:dyDescent="0.2">
      <c r="A416" s="51"/>
      <c r="B416" s="54"/>
      <c r="C416" s="52"/>
      <c r="D416" s="53"/>
      <c r="E416" s="53"/>
      <c r="F416" s="12"/>
      <c r="G416" s="4">
        <f>A418*F416</f>
        <v>0</v>
      </c>
      <c r="H416" s="21"/>
    </row>
    <row r="417" spans="1:10" x14ac:dyDescent="0.2">
      <c r="A417" s="51"/>
      <c r="B417" s="52"/>
      <c r="C417" s="52"/>
      <c r="D417" s="53"/>
      <c r="E417" s="53"/>
      <c r="F417" s="12"/>
      <c r="G417" s="4">
        <f>A419*F417</f>
        <v>0</v>
      </c>
      <c r="H417" s="21"/>
      <c r="J417" s="14">
        <f>D415*I417</f>
        <v>0</v>
      </c>
    </row>
    <row r="418" spans="1:10" x14ac:dyDescent="0.2">
      <c r="A418" s="51"/>
      <c r="B418" s="52"/>
      <c r="C418" s="52"/>
      <c r="D418" s="53"/>
      <c r="E418" s="53"/>
      <c r="F418" s="12"/>
      <c r="G418" s="4">
        <f>A420*F418</f>
        <v>0</v>
      </c>
      <c r="H418" s="21"/>
      <c r="J418" s="14">
        <f>D416*I418</f>
        <v>0</v>
      </c>
    </row>
    <row r="419" spans="1:10" x14ac:dyDescent="0.2">
      <c r="A419" s="51"/>
      <c r="B419" s="52"/>
      <c r="C419" s="55"/>
      <c r="D419" s="53"/>
      <c r="E419" s="53"/>
      <c r="F419" s="12"/>
      <c r="G419" s="4">
        <f>A421*F419</f>
        <v>0</v>
      </c>
      <c r="H419" s="21"/>
      <c r="J419" s="14">
        <f>D417*I419</f>
        <v>0</v>
      </c>
    </row>
    <row r="420" spans="1:10" x14ac:dyDescent="0.2">
      <c r="A420" s="51"/>
      <c r="B420" s="52"/>
      <c r="C420" s="52"/>
      <c r="D420" s="53"/>
      <c r="E420" s="53"/>
      <c r="F420" s="12"/>
      <c r="G420" s="4">
        <f>A422*F420</f>
        <v>0</v>
      </c>
      <c r="H420" s="21"/>
      <c r="J420" s="14">
        <f>D418*I420</f>
        <v>0</v>
      </c>
    </row>
    <row r="421" spans="1:10" x14ac:dyDescent="0.2">
      <c r="A421" s="51"/>
      <c r="B421" s="52"/>
      <c r="C421" s="52"/>
      <c r="D421" s="53"/>
      <c r="E421" s="53"/>
      <c r="F421" s="12"/>
      <c r="G421" s="4">
        <f>A423*F421</f>
        <v>0</v>
      </c>
      <c r="H421" s="21"/>
      <c r="J421" s="14">
        <f>D419*I421</f>
        <v>0</v>
      </c>
    </row>
    <row r="422" spans="1:10" x14ac:dyDescent="0.2">
      <c r="A422" s="51"/>
      <c r="B422" s="52"/>
      <c r="C422" s="52"/>
      <c r="D422" s="53"/>
      <c r="E422" s="53"/>
      <c r="F422" s="3"/>
      <c r="H422" s="21"/>
      <c r="J422" s="14">
        <f>D420*I422</f>
        <v>0</v>
      </c>
    </row>
    <row r="423" spans="1:10" x14ac:dyDescent="0.2">
      <c r="A423" s="51"/>
      <c r="B423" s="52"/>
      <c r="C423" s="55"/>
      <c r="D423" s="53"/>
      <c r="E423" s="53"/>
      <c r="F423" s="12"/>
      <c r="G423" s="4">
        <f>A425*F423</f>
        <v>0</v>
      </c>
      <c r="H423" s="21"/>
      <c r="J423" s="14">
        <f>D421*I423</f>
        <v>0</v>
      </c>
    </row>
    <row r="424" spans="1:10" x14ac:dyDescent="0.2">
      <c r="A424" s="51"/>
      <c r="B424" s="54"/>
      <c r="C424" s="52"/>
      <c r="D424" s="53"/>
      <c r="E424" s="53"/>
      <c r="F424" s="12"/>
      <c r="G424" s="4">
        <f>A426*F424</f>
        <v>0</v>
      </c>
      <c r="H424" s="21"/>
    </row>
    <row r="425" spans="1:10" x14ac:dyDescent="0.2">
      <c r="A425" s="51"/>
      <c r="B425" s="52"/>
      <c r="C425" s="52"/>
      <c r="D425" s="53"/>
      <c r="E425" s="53"/>
      <c r="F425" s="12"/>
      <c r="G425" s="4">
        <f>A427*F425</f>
        <v>0</v>
      </c>
      <c r="H425" s="21"/>
      <c r="J425" s="14">
        <f>D423*I425</f>
        <v>0</v>
      </c>
    </row>
    <row r="426" spans="1:10" x14ac:dyDescent="0.2">
      <c r="A426" s="51"/>
      <c r="B426" s="52"/>
      <c r="C426" s="52"/>
      <c r="D426" s="53"/>
      <c r="E426" s="53"/>
      <c r="F426" s="3"/>
      <c r="H426" s="21"/>
      <c r="J426" s="14">
        <f>D424*I426</f>
        <v>0</v>
      </c>
    </row>
    <row r="427" spans="1:10" x14ac:dyDescent="0.2">
      <c r="A427" s="51"/>
      <c r="B427" s="52"/>
      <c r="C427" s="55"/>
      <c r="D427" s="53"/>
      <c r="E427" s="53"/>
      <c r="F427" s="12"/>
      <c r="G427" s="4">
        <f>A429*F427</f>
        <v>0</v>
      </c>
      <c r="H427" s="21"/>
      <c r="J427" s="14">
        <f>D425*I427</f>
        <v>0</v>
      </c>
    </row>
    <row r="428" spans="1:10" x14ac:dyDescent="0.2">
      <c r="A428" s="51"/>
      <c r="B428" s="54"/>
      <c r="C428" s="52"/>
      <c r="D428" s="53"/>
      <c r="E428" s="53"/>
      <c r="F428" s="12"/>
      <c r="G428" s="4">
        <f>A430*F428</f>
        <v>0</v>
      </c>
      <c r="H428" s="21"/>
    </row>
    <row r="429" spans="1:10" x14ac:dyDescent="0.2">
      <c r="A429" s="51"/>
      <c r="B429" s="52"/>
      <c r="C429" s="52"/>
      <c r="D429" s="53"/>
      <c r="E429" s="53"/>
      <c r="F429" s="12"/>
      <c r="G429" s="4">
        <f>A431*F429</f>
        <v>0</v>
      </c>
      <c r="H429" s="21"/>
      <c r="J429" s="14">
        <f>D427*I429</f>
        <v>0</v>
      </c>
    </row>
    <row r="430" spans="1:10" x14ac:dyDescent="0.2">
      <c r="A430" s="51"/>
      <c r="B430" s="52"/>
      <c r="C430" s="52"/>
      <c r="D430" s="53"/>
      <c r="E430" s="53"/>
      <c r="F430" s="12"/>
      <c r="G430" s="4">
        <f>A432*F430</f>
        <v>0</v>
      </c>
      <c r="H430" s="21"/>
      <c r="J430" s="14">
        <f>D428*I430</f>
        <v>0</v>
      </c>
    </row>
    <row r="431" spans="1:10" x14ac:dyDescent="0.2">
      <c r="A431" s="51"/>
      <c r="B431" s="52"/>
      <c r="C431" s="52"/>
      <c r="D431" s="53"/>
      <c r="E431" s="53"/>
      <c r="F431" s="12"/>
      <c r="G431" s="4">
        <f>A433*F431</f>
        <v>0</v>
      </c>
      <c r="H431" s="21"/>
      <c r="J431" s="14">
        <f>D429*I431</f>
        <v>0</v>
      </c>
    </row>
    <row r="432" spans="1:10" x14ac:dyDescent="0.2">
      <c r="A432" s="51"/>
      <c r="B432" s="52"/>
      <c r="C432" s="52"/>
      <c r="D432" s="53"/>
      <c r="E432" s="53"/>
      <c r="F432" s="12"/>
      <c r="G432" s="4">
        <f>A434*F432</f>
        <v>0</v>
      </c>
      <c r="H432" s="21"/>
      <c r="J432" s="14">
        <f>D430*I432</f>
        <v>0</v>
      </c>
    </row>
    <row r="433" spans="1:10" x14ac:dyDescent="0.2">
      <c r="A433" s="51"/>
      <c r="B433" s="52"/>
      <c r="C433" s="52"/>
      <c r="D433" s="53"/>
      <c r="E433" s="53"/>
      <c r="F433" s="12"/>
      <c r="G433" s="4">
        <f>A435*F433</f>
        <v>0</v>
      </c>
      <c r="H433" s="21"/>
      <c r="J433" s="14">
        <f>D431*I433</f>
        <v>0</v>
      </c>
    </row>
    <row r="434" spans="1:10" x14ac:dyDescent="0.2">
      <c r="A434" s="51"/>
      <c r="B434" s="52"/>
      <c r="C434" s="52"/>
      <c r="D434" s="53"/>
      <c r="E434" s="53"/>
      <c r="F434" s="12"/>
      <c r="G434" s="4">
        <f>A436*F434</f>
        <v>0</v>
      </c>
      <c r="H434" s="21"/>
      <c r="J434" s="14">
        <f>D432*I434</f>
        <v>0</v>
      </c>
    </row>
    <row r="435" spans="1:10" x14ac:dyDescent="0.2">
      <c r="A435" s="51"/>
      <c r="B435" s="52"/>
      <c r="C435" s="52"/>
      <c r="D435" s="53"/>
      <c r="E435" s="53"/>
      <c r="F435" s="12"/>
      <c r="G435" s="4">
        <f>A437*F435</f>
        <v>0</v>
      </c>
      <c r="H435" s="21"/>
      <c r="J435" s="14">
        <f>D433*I435</f>
        <v>0</v>
      </c>
    </row>
    <row r="436" spans="1:10" x14ac:dyDescent="0.2">
      <c r="A436" s="51"/>
      <c r="B436" s="52"/>
      <c r="C436" s="52"/>
      <c r="D436" s="53"/>
      <c r="E436" s="53"/>
      <c r="F436" s="12"/>
      <c r="G436" s="4">
        <f>A438*F436</f>
        <v>0</v>
      </c>
      <c r="H436" s="21"/>
      <c r="J436" s="14">
        <f>D434*I436</f>
        <v>0</v>
      </c>
    </row>
    <row r="437" spans="1:10" x14ac:dyDescent="0.2">
      <c r="A437" s="51"/>
      <c r="B437" s="52"/>
      <c r="C437" s="52"/>
      <c r="D437" s="53"/>
      <c r="E437" s="53"/>
      <c r="F437" s="3"/>
      <c r="H437" s="21"/>
      <c r="J437" s="14">
        <f>D435*I437</f>
        <v>0</v>
      </c>
    </row>
    <row r="438" spans="1:10" x14ac:dyDescent="0.2">
      <c r="A438" s="51"/>
      <c r="B438" s="52"/>
      <c r="C438" s="55"/>
      <c r="D438" s="53"/>
      <c r="E438" s="53"/>
      <c r="F438" s="12"/>
      <c r="G438" s="4">
        <f>A440*F438</f>
        <v>0</v>
      </c>
      <c r="H438" s="21"/>
      <c r="J438" s="14">
        <f>D436*I438</f>
        <v>0</v>
      </c>
    </row>
    <row r="439" spans="1:10" x14ac:dyDescent="0.2">
      <c r="A439" s="51"/>
      <c r="B439" s="54"/>
      <c r="C439" s="52"/>
      <c r="D439" s="53"/>
      <c r="E439" s="53"/>
      <c r="F439" s="12"/>
      <c r="G439" s="4">
        <f>A441*F439</f>
        <v>0</v>
      </c>
      <c r="H439" s="21"/>
    </row>
    <row r="440" spans="1:10" x14ac:dyDescent="0.2">
      <c r="A440" s="51"/>
      <c r="B440" s="52"/>
      <c r="C440" s="52"/>
      <c r="D440" s="53"/>
      <c r="E440" s="53"/>
      <c r="F440" s="12"/>
      <c r="G440" s="4">
        <f>A442*F440</f>
        <v>0</v>
      </c>
      <c r="H440" s="21"/>
      <c r="J440" s="14">
        <f>D438*I440</f>
        <v>0</v>
      </c>
    </row>
    <row r="441" spans="1:10" x14ac:dyDescent="0.2">
      <c r="A441" s="51"/>
      <c r="B441" s="52"/>
      <c r="C441" s="55"/>
      <c r="D441" s="53"/>
      <c r="E441" s="53"/>
      <c r="F441" s="12"/>
      <c r="G441" s="4">
        <f>A443*F441</f>
        <v>0</v>
      </c>
      <c r="H441" s="21"/>
      <c r="J441" s="14">
        <f>D439*I441</f>
        <v>0</v>
      </c>
    </row>
    <row r="442" spans="1:10" x14ac:dyDescent="0.2">
      <c r="A442" s="51"/>
      <c r="B442" s="52"/>
      <c r="C442" s="55"/>
      <c r="D442" s="53"/>
      <c r="E442" s="53"/>
      <c r="F442" s="3"/>
      <c r="H442" s="21"/>
      <c r="J442" s="14">
        <f>D440*I442</f>
        <v>0</v>
      </c>
    </row>
    <row r="443" spans="1:10" x14ac:dyDescent="0.2">
      <c r="A443" s="51"/>
      <c r="B443" s="52"/>
      <c r="C443" s="55"/>
      <c r="D443" s="53"/>
      <c r="E443" s="53"/>
      <c r="F443" s="12"/>
      <c r="G443" s="4">
        <f>A445*F443</f>
        <v>0</v>
      </c>
      <c r="H443" s="21"/>
      <c r="J443" s="14">
        <f>D441*I443</f>
        <v>0</v>
      </c>
    </row>
    <row r="444" spans="1:10" x14ac:dyDescent="0.2">
      <c r="A444" s="51"/>
      <c r="B444" s="54"/>
      <c r="C444" s="55"/>
      <c r="D444" s="53"/>
      <c r="E444" s="53"/>
      <c r="F444" s="12"/>
      <c r="G444" s="4">
        <f>A446*F444</f>
        <v>0</v>
      </c>
      <c r="H444" s="21"/>
    </row>
    <row r="445" spans="1:10" x14ac:dyDescent="0.2">
      <c r="A445" s="51"/>
      <c r="B445" s="52"/>
      <c r="C445" s="55"/>
      <c r="D445" s="53"/>
      <c r="E445" s="53"/>
      <c r="F445" s="3"/>
      <c r="H445" s="21"/>
      <c r="J445" s="14">
        <f>D443*I445</f>
        <v>0</v>
      </c>
    </row>
    <row r="446" spans="1:10" x14ac:dyDescent="0.2">
      <c r="A446" s="51"/>
      <c r="B446" s="52"/>
      <c r="C446" s="55"/>
      <c r="D446" s="53"/>
      <c r="E446" s="53"/>
      <c r="F446" s="12"/>
      <c r="G446" s="4">
        <f>A448*F446</f>
        <v>0</v>
      </c>
      <c r="H446" s="21"/>
      <c r="J446" s="14">
        <f>D444*I446</f>
        <v>0</v>
      </c>
    </row>
    <row r="447" spans="1:10" x14ac:dyDescent="0.2">
      <c r="A447" s="51"/>
      <c r="B447" s="54"/>
      <c r="C447" s="52"/>
      <c r="D447" s="53"/>
      <c r="E447" s="53"/>
      <c r="F447" s="12"/>
      <c r="G447" s="4">
        <f>A449*F447</f>
        <v>0</v>
      </c>
      <c r="H447" s="21"/>
    </row>
    <row r="448" spans="1:10" x14ac:dyDescent="0.2">
      <c r="A448" s="51"/>
      <c r="B448" s="52"/>
      <c r="C448" s="52"/>
      <c r="D448" s="53"/>
      <c r="E448" s="53"/>
      <c r="F448" s="12"/>
      <c r="G448" s="4">
        <f>A450*F448</f>
        <v>0</v>
      </c>
      <c r="H448" s="21"/>
      <c r="J448" s="14">
        <f>D446*I448</f>
        <v>0</v>
      </c>
    </row>
    <row r="449" spans="1:48" x14ac:dyDescent="0.2">
      <c r="A449" s="51"/>
      <c r="B449" s="52"/>
      <c r="C449" s="52"/>
      <c r="D449" s="53"/>
      <c r="E449" s="53"/>
      <c r="F449" s="12"/>
      <c r="G449" s="4">
        <f>A451*F449</f>
        <v>0</v>
      </c>
      <c r="H449" s="21"/>
      <c r="J449" s="14">
        <f>D447*I449</f>
        <v>0</v>
      </c>
    </row>
    <row r="450" spans="1:48" x14ac:dyDescent="0.2">
      <c r="A450" s="51"/>
      <c r="B450" s="52"/>
      <c r="C450" s="52"/>
      <c r="D450" s="59"/>
      <c r="E450" s="59"/>
      <c r="F450" s="15"/>
      <c r="G450" s="4">
        <f>A452*F450</f>
        <v>0</v>
      </c>
      <c r="H450" s="21"/>
      <c r="J450" s="14">
        <f>D448*I450</f>
        <v>0</v>
      </c>
    </row>
    <row r="451" spans="1:48" ht="15" x14ac:dyDescent="0.2">
      <c r="A451" s="51"/>
      <c r="B451" s="52"/>
      <c r="C451" s="52"/>
      <c r="D451" s="63"/>
      <c r="E451" s="63"/>
      <c r="F451" s="64"/>
      <c r="G451" s="65"/>
      <c r="H451" s="21"/>
      <c r="J451" s="14">
        <f>D449*I451</f>
        <v>0</v>
      </c>
    </row>
    <row r="452" spans="1:48" x14ac:dyDescent="0.2">
      <c r="A452" s="56"/>
      <c r="B452" s="57"/>
      <c r="C452" s="58"/>
      <c r="D452" s="71"/>
      <c r="E452" s="71"/>
      <c r="F452" s="1"/>
      <c r="G452" s="2"/>
      <c r="H452" s="60"/>
      <c r="I452" s="61"/>
      <c r="J452" s="14">
        <f>D450*I452</f>
        <v>0</v>
      </c>
    </row>
    <row r="453" spans="1:48" s="39" customFormat="1" ht="21.75" customHeight="1" x14ac:dyDescent="0.25">
      <c r="A453" s="120"/>
      <c r="B453" s="121"/>
      <c r="C453" s="62"/>
      <c r="D453" s="53"/>
      <c r="E453" s="53"/>
      <c r="F453" s="12"/>
      <c r="G453" s="4">
        <f>A455*F453</f>
        <v>0</v>
      </c>
      <c r="H453" s="66"/>
      <c r="I453" s="16"/>
      <c r="J453" s="67"/>
      <c r="K453" s="149" t="s">
        <v>8</v>
      </c>
      <c r="L453" s="150">
        <f>F451</f>
        <v>0</v>
      </c>
      <c r="M453" s="150">
        <f>SUM(G453:G454)</f>
        <v>0</v>
      </c>
      <c r="N453" s="37"/>
      <c r="O453" s="37"/>
      <c r="P453" s="37"/>
      <c r="Q453" s="37"/>
      <c r="R453" s="37"/>
      <c r="S453" s="37"/>
      <c r="T453" s="37"/>
      <c r="U453" s="37"/>
      <c r="V453" s="37"/>
      <c r="W453" s="37"/>
      <c r="X453" s="37"/>
      <c r="Y453" s="37"/>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row>
    <row r="454" spans="1:48" x14ac:dyDescent="0.2">
      <c r="A454" s="68"/>
      <c r="B454" s="69"/>
      <c r="C454" s="70"/>
      <c r="D454" s="59"/>
      <c r="E454" s="59"/>
      <c r="F454" s="15"/>
      <c r="G454" s="74">
        <f>A456*F454</f>
        <v>0</v>
      </c>
      <c r="H454" s="72"/>
      <c r="I454" s="13"/>
      <c r="J454" s="13"/>
    </row>
    <row r="455" spans="1:48" ht="15" x14ac:dyDescent="0.2">
      <c r="A455" s="51"/>
      <c r="B455" s="52"/>
      <c r="C455" s="52"/>
      <c r="D455" s="63"/>
      <c r="E455" s="63"/>
      <c r="F455" s="11">
        <f>L457</f>
        <v>0</v>
      </c>
      <c r="G455" s="95" t="s">
        <v>24</v>
      </c>
      <c r="H455" s="21"/>
      <c r="J455" s="14">
        <f>D453*I455</f>
        <v>0</v>
      </c>
    </row>
    <row r="456" spans="1:48" ht="15.75" x14ac:dyDescent="0.2">
      <c r="A456" s="56"/>
      <c r="B456" s="57"/>
      <c r="C456" s="58"/>
      <c r="D456" s="134" t="s">
        <v>19</v>
      </c>
      <c r="E456" s="134"/>
      <c r="F456" s="135"/>
      <c r="G456" s="135"/>
      <c r="H456" s="60"/>
      <c r="I456" s="61"/>
      <c r="J456" s="61">
        <f>D454*I456</f>
        <v>0</v>
      </c>
    </row>
    <row r="457" spans="1:48" ht="21.75" customHeight="1" x14ac:dyDescent="0.2">
      <c r="A457" s="120"/>
      <c r="B457" s="121"/>
      <c r="C457" s="75"/>
      <c r="D457" s="135"/>
      <c r="E457" s="135"/>
      <c r="F457" s="135"/>
      <c r="G457" s="135"/>
      <c r="H457" s="96"/>
      <c r="I457" s="16">
        <f>O457</f>
        <v>0</v>
      </c>
      <c r="J457" s="6"/>
      <c r="L457" s="150">
        <f>SUM(L3:L456)</f>
        <v>0</v>
      </c>
      <c r="M457" s="150">
        <f>SUM(M3:M456)</f>
        <v>0</v>
      </c>
    </row>
    <row r="458" spans="1:48" ht="15.75" x14ac:dyDescent="0.2">
      <c r="A458" s="29"/>
      <c r="B458" s="76" t="s">
        <v>9</v>
      </c>
      <c r="C458" s="77"/>
      <c r="D458" s="134" t="s">
        <v>21</v>
      </c>
      <c r="E458" s="134"/>
      <c r="F458" s="135"/>
      <c r="G458" s="135"/>
      <c r="H458" s="78">
        <f>M457</f>
        <v>0</v>
      </c>
      <c r="I458" s="79"/>
      <c r="J458" s="9"/>
    </row>
    <row r="459" spans="1:48" ht="15.75" x14ac:dyDescent="0.2">
      <c r="A459" s="29"/>
      <c r="B459" s="76" t="s">
        <v>10</v>
      </c>
      <c r="C459" s="80"/>
      <c r="D459" s="135"/>
      <c r="E459" s="135"/>
      <c r="F459" s="135"/>
      <c r="G459" s="135"/>
      <c r="H459" s="81"/>
      <c r="I459" s="82"/>
      <c r="J459" s="10"/>
    </row>
    <row r="460" spans="1:48" x14ac:dyDescent="0.2">
      <c r="A460" s="29"/>
      <c r="B460" s="76" t="s">
        <v>11</v>
      </c>
      <c r="C460" s="80"/>
      <c r="D460" s="134" t="s">
        <v>20</v>
      </c>
      <c r="E460" s="134"/>
      <c r="F460" s="135"/>
      <c r="G460" s="135"/>
      <c r="H460" s="78">
        <f>SUM(C458:C468)</f>
        <v>0</v>
      </c>
      <c r="J460" s="5"/>
    </row>
    <row r="461" spans="1:48" x14ac:dyDescent="0.2">
      <c r="A461" s="29"/>
      <c r="B461" s="76" t="s">
        <v>12</v>
      </c>
      <c r="C461" s="80"/>
      <c r="D461" s="135"/>
      <c r="E461" s="135"/>
      <c r="F461" s="135"/>
      <c r="G461" s="135"/>
      <c r="H461" s="81"/>
      <c r="J461" s="5"/>
    </row>
    <row r="462" spans="1:48" x14ac:dyDescent="0.2">
      <c r="A462" s="29"/>
      <c r="B462" s="76" t="s">
        <v>13</v>
      </c>
      <c r="C462" s="80"/>
      <c r="D462" s="133" t="s">
        <v>23</v>
      </c>
      <c r="E462" s="134"/>
      <c r="F462" s="135"/>
      <c r="G462" s="135"/>
      <c r="H462" s="83" t="s">
        <v>26</v>
      </c>
      <c r="J462" s="5"/>
    </row>
    <row r="463" spans="1:48" x14ac:dyDescent="0.2">
      <c r="A463" s="29"/>
      <c r="B463" s="76" t="s">
        <v>14</v>
      </c>
      <c r="C463" s="80"/>
      <c r="D463" s="136"/>
      <c r="E463" s="137"/>
      <c r="F463" s="137"/>
      <c r="G463" s="137"/>
      <c r="H463" s="84"/>
      <c r="J463" s="5"/>
    </row>
    <row r="464" spans="1:48" ht="12.75" customHeight="1" x14ac:dyDescent="0.2">
      <c r="A464" s="29"/>
      <c r="B464" s="76" t="s">
        <v>0</v>
      </c>
      <c r="C464" s="80"/>
      <c r="D464" s="134" t="s">
        <v>22</v>
      </c>
      <c r="E464" s="134"/>
      <c r="F464" s="135"/>
      <c r="G464" s="135"/>
      <c r="H464" s="78">
        <f>H458*0.09</f>
        <v>0</v>
      </c>
      <c r="J464" s="5"/>
    </row>
    <row r="465" spans="1:10" ht="12.75" customHeight="1" x14ac:dyDescent="0.2">
      <c r="A465" s="29"/>
      <c r="B465" s="76" t="s">
        <v>15</v>
      </c>
      <c r="C465" s="80"/>
      <c r="D465" s="135"/>
      <c r="E465" s="135"/>
      <c r="F465" s="135"/>
      <c r="G465" s="135"/>
      <c r="H465" s="85"/>
      <c r="I465" s="61"/>
      <c r="J465" s="5"/>
    </row>
    <row r="466" spans="1:10" ht="12.75" customHeight="1" x14ac:dyDescent="0.2">
      <c r="A466" s="29"/>
      <c r="B466" s="76" t="s">
        <v>16</v>
      </c>
      <c r="C466" s="80"/>
      <c r="D466" s="86"/>
      <c r="E466" s="86"/>
      <c r="F466" s="14"/>
      <c r="G466" s="14"/>
      <c r="H466" s="78">
        <f>H458+H460+H464</f>
        <v>0</v>
      </c>
      <c r="J466" s="5"/>
    </row>
    <row r="467" spans="1:10" ht="12.75" customHeight="1" x14ac:dyDescent="0.2">
      <c r="A467" s="29"/>
      <c r="B467" s="76" t="s">
        <v>18</v>
      </c>
      <c r="C467" s="80"/>
      <c r="D467" s="86"/>
      <c r="E467" s="86"/>
      <c r="F467" s="14"/>
      <c r="G467" s="14"/>
      <c r="H467" s="81"/>
      <c r="J467" s="5"/>
    </row>
    <row r="468" spans="1:10" x14ac:dyDescent="0.2">
      <c r="A468" s="29"/>
      <c r="B468" s="76" t="s">
        <v>17</v>
      </c>
      <c r="C468" s="80"/>
      <c r="D468" s="86"/>
      <c r="E468" s="86"/>
      <c r="F468" s="14"/>
      <c r="G468" s="14"/>
    </row>
    <row r="469" spans="1:10" x14ac:dyDescent="0.2">
      <c r="A469" s="29"/>
      <c r="B469" s="87"/>
      <c r="C469" s="5"/>
      <c r="D469" s="86"/>
      <c r="E469" s="86"/>
      <c r="F469" s="14"/>
      <c r="G469" s="14"/>
    </row>
    <row r="470" spans="1:10" x14ac:dyDescent="0.2">
      <c r="A470" s="29"/>
      <c r="B470" s="87"/>
      <c r="C470" s="5"/>
      <c r="D470" s="86"/>
      <c r="E470" s="86"/>
      <c r="F470" s="14"/>
      <c r="G470" s="14"/>
    </row>
    <row r="471" spans="1:10" x14ac:dyDescent="0.2">
      <c r="A471" s="29"/>
      <c r="B471" s="5"/>
      <c r="C471" s="5"/>
      <c r="D471" s="86"/>
      <c r="E471" s="86"/>
      <c r="F471" s="14"/>
      <c r="G471" s="14"/>
    </row>
    <row r="472" spans="1:10" x14ac:dyDescent="0.2">
      <c r="A472" s="29"/>
      <c r="B472" s="5"/>
      <c r="C472" s="5"/>
      <c r="D472" s="86"/>
      <c r="E472" s="86"/>
      <c r="F472" s="14"/>
      <c r="G472" s="14"/>
    </row>
    <row r="473" spans="1:10" x14ac:dyDescent="0.2">
      <c r="A473" s="29"/>
      <c r="B473" s="87"/>
      <c r="C473" s="5"/>
      <c r="D473" s="86"/>
      <c r="E473" s="86"/>
      <c r="F473" s="14"/>
      <c r="G473" s="14"/>
    </row>
    <row r="474" spans="1:10" x14ac:dyDescent="0.2">
      <c r="A474" s="29"/>
      <c r="B474" s="87"/>
      <c r="C474" s="5"/>
      <c r="D474" s="86"/>
      <c r="E474" s="86"/>
      <c r="F474" s="14"/>
      <c r="G474" s="14"/>
    </row>
    <row r="475" spans="1:10" x14ac:dyDescent="0.2">
      <c r="A475" s="29"/>
      <c r="B475" s="87"/>
      <c r="C475" s="5"/>
      <c r="D475" s="86"/>
      <c r="E475" s="86"/>
      <c r="F475" s="14"/>
      <c r="G475" s="14"/>
    </row>
    <row r="476" spans="1:10" x14ac:dyDescent="0.2">
      <c r="A476" s="29"/>
      <c r="B476" s="87"/>
      <c r="C476" s="5"/>
      <c r="D476" s="86"/>
      <c r="E476" s="86"/>
      <c r="F476" s="14"/>
      <c r="G476" s="14"/>
    </row>
    <row r="477" spans="1:10" x14ac:dyDescent="0.2">
      <c r="A477" s="29"/>
      <c r="B477" s="87"/>
      <c r="C477" s="5"/>
      <c r="D477" s="86"/>
      <c r="E477" s="86"/>
      <c r="F477" s="14"/>
      <c r="G477" s="14"/>
    </row>
    <row r="478" spans="1:10" x14ac:dyDescent="0.2">
      <c r="A478" s="29"/>
      <c r="B478" s="87"/>
      <c r="C478" s="5"/>
      <c r="D478" s="86"/>
      <c r="E478" s="86"/>
      <c r="F478" s="14"/>
      <c r="G478" s="14"/>
    </row>
    <row r="479" spans="1:10" x14ac:dyDescent="0.2">
      <c r="A479" s="29"/>
      <c r="B479" s="87"/>
      <c r="C479" s="5"/>
      <c r="D479" s="86"/>
      <c r="E479" s="86"/>
      <c r="F479" s="14"/>
      <c r="G479" s="14"/>
    </row>
    <row r="480" spans="1:10" x14ac:dyDescent="0.2">
      <c r="A480" s="29"/>
      <c r="B480" s="87"/>
      <c r="C480" s="5"/>
      <c r="D480" s="86"/>
      <c r="E480" s="86"/>
      <c r="F480" s="14"/>
      <c r="G480" s="14"/>
    </row>
    <row r="481" spans="1:7" x14ac:dyDescent="0.2">
      <c r="A481" s="29"/>
      <c r="B481" s="87"/>
      <c r="C481" s="5"/>
      <c r="D481" s="86"/>
      <c r="E481" s="86"/>
      <c r="F481" s="14"/>
      <c r="G481" s="14"/>
    </row>
    <row r="482" spans="1:7" x14ac:dyDescent="0.2">
      <c r="A482" s="29"/>
      <c r="B482" s="87"/>
      <c r="C482" s="5"/>
      <c r="D482" s="86"/>
      <c r="E482" s="86"/>
      <c r="F482" s="14"/>
      <c r="G482" s="14"/>
    </row>
    <row r="483" spans="1:7" x14ac:dyDescent="0.2">
      <c r="A483" s="29"/>
      <c r="B483" s="87"/>
      <c r="C483" s="5"/>
      <c r="D483" s="86"/>
      <c r="E483" s="86"/>
      <c r="F483" s="14"/>
      <c r="G483" s="14"/>
    </row>
    <row r="484" spans="1:7" x14ac:dyDescent="0.2">
      <c r="A484" s="29"/>
      <c r="B484" s="87"/>
      <c r="C484" s="5"/>
      <c r="D484" s="86"/>
      <c r="E484" s="86"/>
      <c r="F484" s="14"/>
      <c r="G484" s="14"/>
    </row>
    <row r="485" spans="1:7" x14ac:dyDescent="0.2">
      <c r="A485" s="29"/>
      <c r="B485" s="87"/>
      <c r="C485" s="5"/>
      <c r="D485" s="86"/>
      <c r="E485" s="86"/>
      <c r="F485" s="14"/>
      <c r="G485" s="14"/>
    </row>
    <row r="486" spans="1:7" x14ac:dyDescent="0.2">
      <c r="A486" s="29"/>
      <c r="B486" s="87"/>
      <c r="C486" s="5"/>
      <c r="D486" s="86"/>
      <c r="E486" s="86"/>
      <c r="F486" s="14"/>
      <c r="G486" s="14"/>
    </row>
    <row r="487" spans="1:7" x14ac:dyDescent="0.2">
      <c r="A487" s="29"/>
      <c r="B487" s="87"/>
      <c r="C487" s="5"/>
      <c r="D487" s="86"/>
      <c r="E487" s="86"/>
      <c r="F487" s="14"/>
      <c r="G487" s="14"/>
    </row>
    <row r="488" spans="1:7" x14ac:dyDescent="0.2">
      <c r="A488" s="29"/>
      <c r="B488" s="87"/>
      <c r="C488" s="5"/>
      <c r="D488" s="86"/>
      <c r="E488" s="86"/>
      <c r="F488" s="14"/>
      <c r="G488" s="14"/>
    </row>
    <row r="489" spans="1:7" x14ac:dyDescent="0.2">
      <c r="A489" s="29"/>
      <c r="B489" s="87"/>
      <c r="C489" s="5"/>
      <c r="D489" s="86"/>
      <c r="E489" s="86"/>
      <c r="F489" s="14"/>
      <c r="G489" s="14"/>
    </row>
    <row r="490" spans="1:7" x14ac:dyDescent="0.2">
      <c r="A490" s="29"/>
      <c r="B490" s="87"/>
      <c r="C490" s="5"/>
      <c r="D490" s="86"/>
      <c r="E490" s="86"/>
      <c r="F490" s="14"/>
      <c r="G490" s="14"/>
    </row>
    <row r="491" spans="1:7" x14ac:dyDescent="0.2">
      <c r="A491" s="29"/>
      <c r="B491" s="87"/>
      <c r="C491" s="5"/>
      <c r="D491" s="86"/>
      <c r="E491" s="86"/>
      <c r="F491" s="14"/>
      <c r="G491" s="14"/>
    </row>
    <row r="492" spans="1:7" x14ac:dyDescent="0.2">
      <c r="A492" s="29"/>
      <c r="B492" s="87"/>
      <c r="C492" s="5"/>
      <c r="D492" s="86"/>
      <c r="E492" s="86"/>
      <c r="F492" s="14"/>
      <c r="G492" s="14"/>
    </row>
    <row r="493" spans="1:7" x14ac:dyDescent="0.2">
      <c r="A493" s="29"/>
      <c r="B493" s="87"/>
      <c r="C493" s="5"/>
      <c r="D493" s="86"/>
      <c r="E493" s="86"/>
      <c r="F493" s="14"/>
      <c r="G493" s="14"/>
    </row>
    <row r="494" spans="1:7" x14ac:dyDescent="0.2">
      <c r="A494" s="29"/>
      <c r="B494" s="87"/>
      <c r="C494" s="5"/>
      <c r="D494" s="86"/>
      <c r="E494" s="86"/>
      <c r="F494" s="14"/>
      <c r="G494" s="14"/>
    </row>
    <row r="495" spans="1:7" x14ac:dyDescent="0.2">
      <c r="A495" s="29"/>
      <c r="B495" s="87"/>
      <c r="C495" s="5"/>
      <c r="D495" s="86"/>
      <c r="E495" s="86"/>
      <c r="F495" s="14"/>
      <c r="G495" s="14"/>
    </row>
    <row r="496" spans="1:7" x14ac:dyDescent="0.2">
      <c r="A496" s="29"/>
      <c r="B496" s="87"/>
      <c r="C496" s="5"/>
      <c r="D496" s="86"/>
      <c r="E496" s="86"/>
      <c r="F496" s="14"/>
      <c r="G496" s="14"/>
    </row>
    <row r="497" spans="1:7" x14ac:dyDescent="0.2">
      <c r="A497" s="29"/>
      <c r="B497" s="87"/>
      <c r="C497" s="5"/>
      <c r="D497" s="86"/>
      <c r="E497" s="86"/>
      <c r="F497" s="14"/>
      <c r="G497" s="14"/>
    </row>
    <row r="498" spans="1:7" x14ac:dyDescent="0.2">
      <c r="A498" s="29"/>
      <c r="B498" s="87"/>
      <c r="C498" s="5"/>
      <c r="D498" s="86"/>
      <c r="E498" s="86"/>
      <c r="F498" s="14"/>
      <c r="G498" s="14"/>
    </row>
    <row r="499" spans="1:7" x14ac:dyDescent="0.2">
      <c r="A499" s="29"/>
      <c r="B499" s="87"/>
      <c r="C499" s="5"/>
    </row>
    <row r="500" spans="1:7" x14ac:dyDescent="0.2">
      <c r="A500" s="29"/>
      <c r="B500" s="87"/>
      <c r="C500" s="5"/>
    </row>
  </sheetData>
  <sheetProtection password="CF3B" sheet="1" objects="1" scenarios="1"/>
  <mergeCells count="47">
    <mergeCell ref="A1:G1"/>
    <mergeCell ref="A8:A17"/>
    <mergeCell ref="A23:A32"/>
    <mergeCell ref="A3:G3"/>
    <mergeCell ref="B4:F5"/>
    <mergeCell ref="A4:A6"/>
    <mergeCell ref="A19:A21"/>
    <mergeCell ref="D34:D35"/>
    <mergeCell ref="D36:D37"/>
    <mergeCell ref="E34:F34"/>
    <mergeCell ref="E35:F35"/>
    <mergeCell ref="E36:F36"/>
    <mergeCell ref="E37:F37"/>
    <mergeCell ref="B6:F6"/>
    <mergeCell ref="B21:F21"/>
    <mergeCell ref="A22:B22"/>
    <mergeCell ref="H18:J18"/>
    <mergeCell ref="A2:G2"/>
    <mergeCell ref="F40:G41"/>
    <mergeCell ref="D40:E41"/>
    <mergeCell ref="H33:J33"/>
    <mergeCell ref="D38:D39"/>
    <mergeCell ref="E38:F38"/>
    <mergeCell ref="E39:F39"/>
    <mergeCell ref="A36:A39"/>
    <mergeCell ref="A34:C35"/>
    <mergeCell ref="A33:C33"/>
    <mergeCell ref="D33:G33"/>
    <mergeCell ref="D462:G463"/>
    <mergeCell ref="D464:G465"/>
    <mergeCell ref="A457:B457"/>
    <mergeCell ref="D456:G457"/>
    <mergeCell ref="D458:G459"/>
    <mergeCell ref="D460:G461"/>
    <mergeCell ref="H3:J3"/>
    <mergeCell ref="A453:B453"/>
    <mergeCell ref="A58:B58"/>
    <mergeCell ref="A74:B74"/>
    <mergeCell ref="A113:B113"/>
    <mergeCell ref="A7:B7"/>
    <mergeCell ref="A18:G18"/>
    <mergeCell ref="B19:F20"/>
    <mergeCell ref="A173:B173"/>
    <mergeCell ref="A225:B225"/>
    <mergeCell ref="A280:B280"/>
    <mergeCell ref="A317:B317"/>
    <mergeCell ref="A397:B397"/>
  </mergeCells>
  <hyperlinks>
    <hyperlink ref="B21:F21" r:id="rId1" display="Estimated Travel expense per http://cc.calbar.ca.gov/Portals/11/documents/Travel-Expense-Con.pdf"/>
    <hyperlink ref="B6:F6" r:id="rId2" display="Estimated Travel expense per http://cc.calbar.ca.gov/Portals/11/documents/Travel-Expense-Con.pdf"/>
  </hyperlinks>
  <printOptions horizontalCentered="1"/>
  <pageMargins left="0.3" right="0.3" top="0.4" bottom="0.2" header="0" footer="0.3"/>
  <pageSetup scale="8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Itemized AV Cost</vt:lpstr>
      <vt:lpstr>'Itemized AV Cost'!Print_Area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conovera</dc:creator>
  <cp:lastModifiedBy>conovera2</cp:lastModifiedBy>
  <cp:lastPrinted>2015-07-02T20:00:57Z</cp:lastPrinted>
  <dcterms:created xsi:type="dcterms:W3CDTF">2013-08-12T19:46:06Z</dcterms:created>
  <dcterms:modified xsi:type="dcterms:W3CDTF">2015-07-02T20:35:11Z</dcterms:modified>
</cp:coreProperties>
</file>