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150" windowWidth="15195" windowHeight="7935" activeTab="0"/>
  </bookViews>
  <sheets>
    <sheet name="Att A - Itemized Costs" sheetId="1" r:id="rId1"/>
  </sheets>
  <definedNames>
    <definedName name="_xlnm.Print_Area" localSheetId="0">'Att A - Itemized Costs'!$B$1:$H$23</definedName>
  </definedNames>
  <calcPr fullCalcOnLoad="1"/>
</workbook>
</file>

<file path=xl/sharedStrings.xml><?xml version="1.0" encoding="utf-8"?>
<sst xmlns="http://schemas.openxmlformats.org/spreadsheetml/2006/main" count="29" uniqueCount="27">
  <si>
    <t>Year 1</t>
  </si>
  <si>
    <t>Year 2</t>
  </si>
  <si>
    <t>Year 3</t>
  </si>
  <si>
    <t>Year 4</t>
  </si>
  <si>
    <t>Year 5</t>
  </si>
  <si>
    <t>Revenues to State Bar</t>
  </si>
  <si>
    <t>Program Administrator Name:</t>
  </si>
  <si>
    <t>D</t>
  </si>
  <si>
    <t>A</t>
  </si>
  <si>
    <t>B</t>
  </si>
  <si>
    <t>Revenue based solely on a percentage of the Insurer's total program premiums:</t>
  </si>
  <si>
    <t>Attachment A: Itemized Revenue/Cost Proposal</t>
  </si>
  <si>
    <t>Initial sponsorship fee (year 1) and/or annual marketing fee (years 2-5):</t>
  </si>
  <si>
    <t>Calculations based on averaged estimated policy volume--for proposal scoring only</t>
  </si>
  <si>
    <t>Any other revenue proposed, based on some other criteria (define below):</t>
  </si>
  <si>
    <r>
      <t>C</t>
    </r>
    <r>
      <rPr>
        <b/>
        <sz val="10"/>
        <color indexed="8"/>
        <rFont val="Arial"/>
        <family val="2"/>
      </rPr>
      <t>1</t>
    </r>
  </si>
  <si>
    <r>
      <t>C</t>
    </r>
    <r>
      <rPr>
        <b/>
        <sz val="10"/>
        <color indexed="8"/>
        <rFont val="Arial"/>
        <family val="2"/>
      </rPr>
      <t>2</t>
    </r>
  </si>
  <si>
    <t>Any other additional revenue proposed, based on some other criteria (define below):</t>
  </si>
  <si>
    <t>Costs to State Bar</t>
  </si>
  <si>
    <t>Any annual cost not covered by carrier that State Bar must pay (define below):</t>
  </si>
  <si>
    <t>Compensation to Progam Administrator from Carrier</t>
  </si>
  <si>
    <t>E</t>
  </si>
  <si>
    <t>F</t>
  </si>
  <si>
    <t>Based on a percentage of first year premiums for marketing services:</t>
  </si>
  <si>
    <t>Based on a percentage of renewal premiums for existing policies:</t>
  </si>
  <si>
    <t>Projected 5 Year Total:</t>
  </si>
  <si>
    <t xml:space="preserve">Enter any combination of A-B-C in Revenue section below and any chargable cost in D below (yellow cells only).  Designate compensation proposed from Carriers in E-F as prompted. All other cells are locked. If option offered at no cost, enter 0, otherwise leave blank.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</si>
</sst>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0_);_(&quot;$&quot;* \(#,##0.00000\);_(&quot;$&quot;* &quot;-&quot;???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i/>
      <sz val="9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sz val="9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right"/>
      <protection/>
    </xf>
    <xf numFmtId="0" fontId="49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51" fillId="33" borderId="1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0" fontId="49" fillId="33" borderId="0" xfId="0" applyFont="1" applyFill="1" applyBorder="1" applyAlignment="1" applyProtection="1">
      <alignment vertical="top"/>
      <protection/>
    </xf>
    <xf numFmtId="0" fontId="53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49" fillId="33" borderId="0" xfId="0" applyFont="1" applyFill="1" applyAlignment="1" applyProtection="1">
      <alignment vertical="top"/>
      <protection/>
    </xf>
    <xf numFmtId="0" fontId="49" fillId="0" borderId="0" xfId="0" applyFont="1" applyAlignment="1" applyProtection="1">
      <alignment vertical="top"/>
      <protection/>
    </xf>
    <xf numFmtId="0" fontId="54" fillId="33" borderId="0" xfId="0" applyFont="1" applyFill="1" applyBorder="1" applyAlignment="1" applyProtection="1">
      <alignment vertical="top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Border="1" applyAlignment="1" applyProtection="1">
      <alignment horizontal="center" vertical="top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44" fontId="49" fillId="33" borderId="0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/>
      <protection/>
    </xf>
    <xf numFmtId="44" fontId="49" fillId="33" borderId="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170" fontId="52" fillId="0" borderId="15" xfId="0" applyNumberFormat="1" applyFont="1" applyFill="1" applyBorder="1" applyAlignment="1" applyProtection="1">
      <alignment horizontal="center" vertical="center"/>
      <protection/>
    </xf>
    <xf numFmtId="170" fontId="52" fillId="0" borderId="16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44" fontId="0" fillId="33" borderId="0" xfId="44" applyFont="1" applyFill="1" applyBorder="1" applyAlignment="1" applyProtection="1">
      <alignment vertical="center"/>
      <protection/>
    </xf>
    <xf numFmtId="44" fontId="55" fillId="33" borderId="0" xfId="44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44" fontId="55" fillId="33" borderId="0" xfId="44" applyFont="1" applyFill="1" applyBorder="1" applyAlignment="1" applyProtection="1">
      <alignment horizontal="center" vertical="top"/>
      <protection/>
    </xf>
    <xf numFmtId="44" fontId="0" fillId="33" borderId="0" xfId="44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44" fontId="49" fillId="33" borderId="0" xfId="44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44" fontId="49" fillId="0" borderId="0" xfId="44" applyFont="1" applyBorder="1" applyAlignment="1" applyProtection="1">
      <alignment/>
      <protection/>
    </xf>
    <xf numFmtId="170" fontId="52" fillId="34" borderId="17" xfId="44" applyNumberFormat="1" applyFont="1" applyFill="1" applyBorder="1" applyAlignment="1" applyProtection="1">
      <alignment vertical="center"/>
      <protection locked="0"/>
    </xf>
    <xf numFmtId="0" fontId="54" fillId="35" borderId="10" xfId="0" applyFont="1" applyFill="1" applyBorder="1" applyAlignment="1" applyProtection="1">
      <alignment horizontal="center" vertical="center"/>
      <protection/>
    </xf>
    <xf numFmtId="44" fontId="54" fillId="35" borderId="18" xfId="44" applyFont="1" applyFill="1" applyBorder="1" applyAlignment="1" applyProtection="1">
      <alignment horizontal="center" vertical="center"/>
      <protection/>
    </xf>
    <xf numFmtId="44" fontId="54" fillId="35" borderId="19" xfId="44" applyFont="1" applyFill="1" applyBorder="1" applyAlignment="1" applyProtection="1">
      <alignment horizontal="center" vertical="center"/>
      <protection/>
    </xf>
    <xf numFmtId="170" fontId="52" fillId="34" borderId="20" xfId="44" applyNumberFormat="1" applyFont="1" applyFill="1" applyBorder="1" applyAlignment="1" applyProtection="1">
      <alignment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10" fontId="52" fillId="34" borderId="22" xfId="57" applyNumberFormat="1" applyFont="1" applyFill="1" applyBorder="1" applyAlignment="1" applyProtection="1">
      <alignment vertical="center"/>
      <protection locked="0"/>
    </xf>
    <xf numFmtId="10" fontId="52" fillId="34" borderId="23" xfId="57" applyNumberFormat="1" applyFont="1" applyFill="1" applyBorder="1" applyAlignment="1" applyProtection="1">
      <alignment vertical="center"/>
      <protection locked="0"/>
    </xf>
    <xf numFmtId="10" fontId="52" fillId="34" borderId="24" xfId="57" applyNumberFormat="1" applyFont="1" applyFill="1" applyBorder="1" applyAlignment="1" applyProtection="1">
      <alignment vertical="center"/>
      <protection locked="0"/>
    </xf>
    <xf numFmtId="10" fontId="52" fillId="34" borderId="25" xfId="57" applyNumberFormat="1" applyFont="1" applyFill="1" applyBorder="1" applyAlignment="1" applyProtection="1">
      <alignment vertical="center"/>
      <protection locked="0"/>
    </xf>
    <xf numFmtId="170" fontId="52" fillId="34" borderId="22" xfId="44" applyNumberFormat="1" applyFont="1" applyFill="1" applyBorder="1" applyAlignment="1" applyProtection="1">
      <alignment vertical="center"/>
      <protection locked="0"/>
    </xf>
    <xf numFmtId="170" fontId="52" fillId="34" borderId="23" xfId="44" applyNumberFormat="1" applyFont="1" applyFill="1" applyBorder="1" applyAlignment="1" applyProtection="1">
      <alignment vertical="center"/>
      <protection locked="0"/>
    </xf>
    <xf numFmtId="170" fontId="52" fillId="34" borderId="24" xfId="44" applyNumberFormat="1" applyFont="1" applyFill="1" applyBorder="1" applyAlignment="1" applyProtection="1">
      <alignment vertical="center"/>
      <protection locked="0"/>
    </xf>
    <xf numFmtId="170" fontId="52" fillId="34" borderId="25" xfId="44" applyNumberFormat="1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170" fontId="52" fillId="0" borderId="26" xfId="0" applyNumberFormat="1" applyFont="1" applyFill="1" applyBorder="1" applyAlignment="1" applyProtection="1">
      <alignment horizontal="center" vertical="center"/>
      <protection/>
    </xf>
    <xf numFmtId="170" fontId="51" fillId="33" borderId="0" xfId="0" applyNumberFormat="1" applyFont="1" applyFill="1" applyBorder="1" applyAlignment="1" applyProtection="1">
      <alignment vertical="center"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vertical="top"/>
      <protection/>
    </xf>
    <xf numFmtId="170" fontId="59" fillId="33" borderId="0" xfId="44" applyNumberFormat="1" applyFont="1" applyFill="1" applyAlignment="1" applyProtection="1">
      <alignment vertical="top"/>
      <protection/>
    </xf>
    <xf numFmtId="170" fontId="59" fillId="33" borderId="0" xfId="44" applyNumberFormat="1" applyFont="1" applyFill="1" applyAlignment="1" applyProtection="1">
      <alignment/>
      <protection/>
    </xf>
    <xf numFmtId="170" fontId="59" fillId="33" borderId="0" xfId="44" applyNumberFormat="1" applyFont="1" applyFill="1" applyAlignment="1" applyProtection="1">
      <alignment/>
      <protection/>
    </xf>
    <xf numFmtId="0" fontId="60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10" fontId="52" fillId="34" borderId="27" xfId="57" applyNumberFormat="1" applyFont="1" applyFill="1" applyBorder="1" applyAlignment="1" applyProtection="1">
      <alignment vertical="center"/>
      <protection locked="0"/>
    </xf>
    <xf numFmtId="10" fontId="52" fillId="34" borderId="28" xfId="57" applyNumberFormat="1" applyFont="1" applyFill="1" applyBorder="1" applyAlignment="1" applyProtection="1">
      <alignment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2" fillId="34" borderId="29" xfId="0" applyFont="1" applyFill="1" applyBorder="1" applyAlignment="1" applyProtection="1">
      <alignment horizontal="left" vertical="center" wrapText="1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53" fillId="33" borderId="15" xfId="0" applyFont="1" applyFill="1" applyBorder="1" applyAlignment="1" applyProtection="1">
      <alignment horizontal="left" wrapText="1"/>
      <protection/>
    </xf>
    <xf numFmtId="0" fontId="61" fillId="33" borderId="15" xfId="0" applyFont="1" applyFill="1" applyBorder="1" applyAlignment="1" applyProtection="1">
      <alignment horizontal="left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4" fillId="34" borderId="32" xfId="0" applyFont="1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51" fillId="36" borderId="33" xfId="0" applyFont="1" applyFill="1" applyBorder="1" applyAlignment="1" applyProtection="1">
      <alignment horizontal="center" vertic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31" xfId="0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37" borderId="33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51" fillId="38" borderId="33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50" fillId="0" borderId="34" xfId="0" applyFont="1" applyFill="1" applyBorder="1" applyAlignment="1" applyProtection="1">
      <alignment horizontal="center" vertical="center"/>
      <protection/>
    </xf>
    <xf numFmtId="170" fontId="50" fillId="33" borderId="0" xfId="44" applyNumberFormat="1" applyFont="1" applyFill="1" applyBorder="1" applyAlignment="1" applyProtection="1">
      <alignment vertical="center"/>
      <protection/>
    </xf>
    <xf numFmtId="170" fontId="0" fillId="0" borderId="0" xfId="0" applyNumberFormat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1" fillId="37" borderId="2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1" fillId="36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 vertical="center"/>
      <protection/>
    </xf>
    <xf numFmtId="0" fontId="62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 vertical="top"/>
      <protection/>
    </xf>
    <xf numFmtId="0" fontId="63" fillId="33" borderId="0" xfId="0" applyFont="1" applyFill="1" applyAlignment="1" applyProtection="1">
      <alignment vertical="center"/>
      <protection/>
    </xf>
    <xf numFmtId="0" fontId="62" fillId="33" borderId="0" xfId="0" applyFont="1" applyFill="1" applyAlignment="1" applyProtection="1">
      <alignment wrapText="1"/>
      <protection/>
    </xf>
    <xf numFmtId="0" fontId="6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D3" sqref="D3:H3"/>
    </sheetView>
  </sheetViews>
  <sheetFormatPr defaultColWidth="9.140625" defaultRowHeight="15"/>
  <cols>
    <col min="1" max="1" width="2.00390625" style="2" customWidth="1"/>
    <col min="2" max="2" width="10.421875" style="42" customWidth="1"/>
    <col min="3" max="3" width="41.7109375" style="43" customWidth="1"/>
    <col min="4" max="4" width="15.28125" style="43" customWidth="1"/>
    <col min="5" max="8" width="15.28125" style="44" customWidth="1"/>
    <col min="9" max="9" width="4.57421875" style="43" customWidth="1"/>
    <col min="10" max="10" width="73.8515625" style="43" customWidth="1"/>
    <col min="11" max="12" width="16.7109375" style="81" customWidth="1"/>
    <col min="13" max="13" width="9.140625" style="122" customWidth="1"/>
    <col min="14" max="16384" width="9.140625" style="2" customWidth="1"/>
  </cols>
  <sheetData>
    <row r="1" spans="1:13" ht="15.75">
      <c r="A1" s="1"/>
      <c r="B1" s="97" t="s">
        <v>11</v>
      </c>
      <c r="C1" s="98"/>
      <c r="D1" s="98"/>
      <c r="E1" s="98"/>
      <c r="F1" s="98"/>
      <c r="G1" s="98"/>
      <c r="H1" s="98"/>
      <c r="I1" s="53"/>
      <c r="J1" s="53"/>
      <c r="K1" s="72"/>
      <c r="L1" s="72"/>
      <c r="M1" s="116"/>
    </row>
    <row r="2" spans="1:13" ht="11.25" customHeight="1">
      <c r="A2" s="1"/>
      <c r="B2" s="88"/>
      <c r="C2" s="88"/>
      <c r="D2" s="88"/>
      <c r="E2" s="88"/>
      <c r="F2" s="88"/>
      <c r="G2" s="88"/>
      <c r="H2" s="88"/>
      <c r="I2" s="53"/>
      <c r="J2" s="53"/>
      <c r="K2" s="72"/>
      <c r="L2" s="72"/>
      <c r="M2" s="116"/>
    </row>
    <row r="3" spans="1:13" s="6" customFormat="1" ht="22.5" customHeight="1">
      <c r="A3" s="3"/>
      <c r="B3" s="4"/>
      <c r="C3" s="5" t="s">
        <v>6</v>
      </c>
      <c r="D3" s="92"/>
      <c r="E3" s="92"/>
      <c r="F3" s="92"/>
      <c r="G3" s="92"/>
      <c r="H3" s="93"/>
      <c r="I3" s="52"/>
      <c r="J3" s="7"/>
      <c r="K3" s="73"/>
      <c r="L3" s="73"/>
      <c r="M3" s="117"/>
    </row>
    <row r="4" spans="1:13" s="8" customFormat="1" ht="33.75" customHeight="1" thickBot="1">
      <c r="A4" s="51"/>
      <c r="B4" s="89" t="s">
        <v>26</v>
      </c>
      <c r="C4" s="90"/>
      <c r="D4" s="90"/>
      <c r="E4" s="90"/>
      <c r="F4" s="90"/>
      <c r="G4" s="90"/>
      <c r="H4" s="90"/>
      <c r="I4" s="52"/>
      <c r="J4" s="7"/>
      <c r="K4" s="74"/>
      <c r="L4" s="74"/>
      <c r="M4" s="118"/>
    </row>
    <row r="5" spans="1:13" s="6" customFormat="1" ht="16.5" customHeight="1">
      <c r="A5" s="3"/>
      <c r="B5" s="50"/>
      <c r="C5" s="10"/>
      <c r="D5" s="46" t="s">
        <v>0</v>
      </c>
      <c r="E5" s="47" t="s">
        <v>1</v>
      </c>
      <c r="F5" s="47" t="s">
        <v>2</v>
      </c>
      <c r="G5" s="47" t="s">
        <v>3</v>
      </c>
      <c r="H5" s="48" t="s">
        <v>4</v>
      </c>
      <c r="I5" s="52"/>
      <c r="J5" s="11"/>
      <c r="K5" s="73"/>
      <c r="L5" s="73"/>
      <c r="M5" s="117"/>
    </row>
    <row r="6" spans="1:13" s="6" customFormat="1" ht="16.5" customHeight="1">
      <c r="A6" s="3"/>
      <c r="B6" s="99" t="s">
        <v>5</v>
      </c>
      <c r="C6" s="100"/>
      <c r="D6" s="100"/>
      <c r="E6" s="100"/>
      <c r="F6" s="100"/>
      <c r="G6" s="100"/>
      <c r="H6" s="101"/>
      <c r="I6" s="52"/>
      <c r="J6" s="11"/>
      <c r="K6" s="73"/>
      <c r="L6" s="73"/>
      <c r="M6" s="117"/>
    </row>
    <row r="7" spans="1:13" s="6" customFormat="1" ht="28.5" customHeight="1">
      <c r="A7" s="3"/>
      <c r="B7" s="12" t="s">
        <v>8</v>
      </c>
      <c r="C7" s="13" t="s">
        <v>12</v>
      </c>
      <c r="D7" s="61"/>
      <c r="E7" s="45"/>
      <c r="F7" s="45"/>
      <c r="G7" s="45"/>
      <c r="H7" s="49"/>
      <c r="I7" s="52"/>
      <c r="J7" s="11"/>
      <c r="K7" s="73"/>
      <c r="L7" s="73"/>
      <c r="M7" s="117"/>
    </row>
    <row r="8" spans="1:13" s="18" customFormat="1" ht="28.5" customHeight="1">
      <c r="A8" s="17"/>
      <c r="B8" s="12" t="s">
        <v>9</v>
      </c>
      <c r="C8" s="13" t="s">
        <v>10</v>
      </c>
      <c r="D8" s="55"/>
      <c r="E8" s="55"/>
      <c r="F8" s="55"/>
      <c r="G8" s="55"/>
      <c r="H8" s="56"/>
      <c r="I8" s="15"/>
      <c r="J8" s="16"/>
      <c r="K8" s="75"/>
      <c r="L8" s="75"/>
      <c r="M8" s="119"/>
    </row>
    <row r="9" spans="1:13" s="18" customFormat="1" ht="28.5" customHeight="1">
      <c r="A9" s="17"/>
      <c r="B9" s="84" t="s">
        <v>15</v>
      </c>
      <c r="C9" s="13" t="s">
        <v>14</v>
      </c>
      <c r="D9" s="59"/>
      <c r="E9" s="59"/>
      <c r="F9" s="59"/>
      <c r="G9" s="59"/>
      <c r="H9" s="60"/>
      <c r="I9" s="15"/>
      <c r="J9" s="16"/>
      <c r="K9" s="75"/>
      <c r="L9" s="75"/>
      <c r="M9" s="119"/>
    </row>
    <row r="10" spans="1:13" s="18" customFormat="1" ht="28.5" customHeight="1">
      <c r="A10" s="17"/>
      <c r="B10" s="84"/>
      <c r="C10" s="85"/>
      <c r="D10" s="86"/>
      <c r="E10" s="86"/>
      <c r="F10" s="86"/>
      <c r="G10" s="86"/>
      <c r="H10" s="87"/>
      <c r="I10" s="15"/>
      <c r="J10" s="16"/>
      <c r="K10" s="75"/>
      <c r="L10" s="75"/>
      <c r="M10" s="119"/>
    </row>
    <row r="11" spans="1:13" s="18" customFormat="1" ht="28.5" customHeight="1">
      <c r="A11" s="17"/>
      <c r="B11" s="84" t="s">
        <v>16</v>
      </c>
      <c r="C11" s="13" t="s">
        <v>17</v>
      </c>
      <c r="D11" s="59"/>
      <c r="E11" s="59"/>
      <c r="F11" s="59"/>
      <c r="G11" s="59"/>
      <c r="H11" s="60"/>
      <c r="I11" s="15"/>
      <c r="J11" s="16"/>
      <c r="K11" s="75"/>
      <c r="L11" s="75"/>
      <c r="M11" s="119"/>
    </row>
    <row r="12" spans="1:13" s="18" customFormat="1" ht="28.5" customHeight="1">
      <c r="A12" s="17"/>
      <c r="B12" s="84"/>
      <c r="C12" s="85"/>
      <c r="D12" s="86"/>
      <c r="E12" s="86"/>
      <c r="F12" s="86"/>
      <c r="G12" s="86"/>
      <c r="H12" s="87"/>
      <c r="I12" s="15"/>
      <c r="J12" s="16"/>
      <c r="K12" s="75"/>
      <c r="L12" s="75"/>
      <c r="M12" s="119"/>
    </row>
    <row r="13" spans="1:13" s="18" customFormat="1" ht="16.5" customHeight="1">
      <c r="A13" s="17"/>
      <c r="B13" s="94" t="s">
        <v>18</v>
      </c>
      <c r="C13" s="95"/>
      <c r="D13" s="95"/>
      <c r="E13" s="95"/>
      <c r="F13" s="95"/>
      <c r="G13" s="95"/>
      <c r="H13" s="96"/>
      <c r="I13" s="15"/>
      <c r="J13" s="16"/>
      <c r="K13" s="76"/>
      <c r="L13" s="76"/>
      <c r="M13" s="119"/>
    </row>
    <row r="14" spans="1:13" s="18" customFormat="1" ht="28.5" customHeight="1">
      <c r="A14" s="17"/>
      <c r="B14" s="107" t="s">
        <v>7</v>
      </c>
      <c r="C14" s="13" t="s">
        <v>19</v>
      </c>
      <c r="D14" s="61"/>
      <c r="E14" s="61"/>
      <c r="F14" s="61"/>
      <c r="G14" s="61"/>
      <c r="H14" s="62"/>
      <c r="I14" s="19"/>
      <c r="J14" s="14"/>
      <c r="K14" s="76"/>
      <c r="L14" s="76"/>
      <c r="M14" s="119"/>
    </row>
    <row r="15" spans="1:13" s="18" customFormat="1" ht="28.5" customHeight="1">
      <c r="A15" s="17"/>
      <c r="B15" s="84"/>
      <c r="C15" s="85"/>
      <c r="D15" s="105"/>
      <c r="E15" s="105"/>
      <c r="F15" s="105"/>
      <c r="G15" s="105"/>
      <c r="H15" s="106"/>
      <c r="I15" s="15"/>
      <c r="J15" s="16"/>
      <c r="K15" s="76">
        <v>1000000</v>
      </c>
      <c r="L15" s="76">
        <v>900000</v>
      </c>
      <c r="M15" s="119"/>
    </row>
    <row r="16" spans="1:13" s="18" customFormat="1" ht="16.5" customHeight="1">
      <c r="A16" s="17"/>
      <c r="B16" s="102" t="s">
        <v>20</v>
      </c>
      <c r="C16" s="103"/>
      <c r="D16" s="103"/>
      <c r="E16" s="103"/>
      <c r="F16" s="103"/>
      <c r="G16" s="103"/>
      <c r="H16" s="104"/>
      <c r="I16" s="15"/>
      <c r="J16" s="16"/>
      <c r="K16" s="76">
        <v>1619768</v>
      </c>
      <c r="L16" s="76">
        <v>1400000</v>
      </c>
      <c r="M16" s="119"/>
    </row>
    <row r="17" spans="1:13" s="18" customFormat="1" ht="28.5" customHeight="1">
      <c r="A17" s="17"/>
      <c r="B17" s="54" t="s">
        <v>21</v>
      </c>
      <c r="C17" s="13" t="s">
        <v>23</v>
      </c>
      <c r="D17" s="57"/>
      <c r="E17" s="57"/>
      <c r="F17" s="57"/>
      <c r="G17" s="57"/>
      <c r="H17" s="58"/>
      <c r="I17" s="19"/>
      <c r="J17" s="14"/>
      <c r="K17" s="76">
        <f>AVERAGE(K15:K16)</f>
        <v>1309884</v>
      </c>
      <c r="L17" s="76">
        <f>AVERAGE(L15:L16)</f>
        <v>1150000</v>
      </c>
      <c r="M17" s="119"/>
    </row>
    <row r="18" spans="1:13" s="18" customFormat="1" ht="28.5" customHeight="1" thickBot="1">
      <c r="A18" s="17"/>
      <c r="B18" s="20" t="s">
        <v>22</v>
      </c>
      <c r="C18" s="21" t="s">
        <v>24</v>
      </c>
      <c r="D18" s="82"/>
      <c r="E18" s="82"/>
      <c r="F18" s="82"/>
      <c r="G18" s="82"/>
      <c r="H18" s="83"/>
      <c r="I18" s="19"/>
      <c r="J18" s="14"/>
      <c r="K18" s="76"/>
      <c r="L18" s="76">
        <f>AVERAGE(K17:L17)</f>
        <v>1229942</v>
      </c>
      <c r="M18" s="119"/>
    </row>
    <row r="19" spans="1:13" s="8" customFormat="1" ht="27" customHeight="1" thickBot="1">
      <c r="A19" s="51"/>
      <c r="B19" s="91" t="s">
        <v>13</v>
      </c>
      <c r="C19" s="88"/>
      <c r="D19" s="88"/>
      <c r="E19" s="88"/>
      <c r="F19" s="88"/>
      <c r="G19" s="88"/>
      <c r="H19" s="88"/>
      <c r="I19" s="24"/>
      <c r="J19" s="25"/>
      <c r="K19" s="77"/>
      <c r="L19" s="77"/>
      <c r="M19" s="118"/>
    </row>
    <row r="20" spans="1:13" ht="16.5" customHeight="1">
      <c r="A20" s="1"/>
      <c r="B20" s="112" t="s">
        <v>5</v>
      </c>
      <c r="C20" s="113"/>
      <c r="D20" s="70">
        <f>D7+(D8*$L$18)+D9+D11</f>
        <v>0</v>
      </c>
      <c r="E20" s="70">
        <f>E7+(E8*$L$18)+E9+E11</f>
        <v>0</v>
      </c>
      <c r="F20" s="70">
        <f>F7+(F8*$L$18)+F9+F11</f>
        <v>0</v>
      </c>
      <c r="G20" s="70">
        <f>G7+(G8*$L$18)+G9+G11</f>
        <v>0</v>
      </c>
      <c r="H20" s="70">
        <f>H7+(H8*$L$18)+H9+H11</f>
        <v>0</v>
      </c>
      <c r="I20" s="26"/>
      <c r="J20" s="27"/>
      <c r="K20" s="78"/>
      <c r="L20" s="78"/>
      <c r="M20" s="116"/>
    </row>
    <row r="21" spans="1:13" ht="16.5" customHeight="1" thickBot="1">
      <c r="A21" s="1"/>
      <c r="B21" s="114" t="s">
        <v>18</v>
      </c>
      <c r="C21" s="115"/>
      <c r="D21" s="28">
        <f>D14</f>
        <v>0</v>
      </c>
      <c r="E21" s="28">
        <f>E14</f>
        <v>0</v>
      </c>
      <c r="F21" s="28">
        <f>F14</f>
        <v>0</v>
      </c>
      <c r="G21" s="28">
        <f>G14</f>
        <v>0</v>
      </c>
      <c r="H21" s="29">
        <f>H14</f>
        <v>0</v>
      </c>
      <c r="I21" s="26"/>
      <c r="J21" s="27"/>
      <c r="K21" s="78"/>
      <c r="L21" s="78"/>
      <c r="M21" s="116"/>
    </row>
    <row r="22" spans="1:13" s="67" customFormat="1" ht="28.5" customHeight="1">
      <c r="A22" s="66"/>
      <c r="B22" s="63"/>
      <c r="C22" s="64"/>
      <c r="D22" s="71">
        <f>D20-D21</f>
        <v>0</v>
      </c>
      <c r="E22" s="71">
        <f>E20-E21</f>
        <v>0</v>
      </c>
      <c r="F22" s="71">
        <f>F20-F21</f>
        <v>0</v>
      </c>
      <c r="G22" s="71">
        <f>G20-G21</f>
        <v>0</v>
      </c>
      <c r="H22" s="71">
        <f>H20-H21</f>
        <v>0</v>
      </c>
      <c r="I22" s="65"/>
      <c r="J22" s="64"/>
      <c r="K22" s="79"/>
      <c r="L22" s="79"/>
      <c r="M22" s="120"/>
    </row>
    <row r="23" spans="1:13" s="6" customFormat="1" ht="28.5" customHeight="1">
      <c r="A23" s="3"/>
      <c r="B23" s="23"/>
      <c r="C23" s="68"/>
      <c r="D23" s="110" t="s">
        <v>25</v>
      </c>
      <c r="E23" s="111"/>
      <c r="F23" s="111"/>
      <c r="G23" s="108">
        <f>SUM(D22:H22)</f>
        <v>0</v>
      </c>
      <c r="H23" s="109"/>
      <c r="I23" s="69"/>
      <c r="J23" s="9"/>
      <c r="K23" s="73"/>
      <c r="L23" s="73"/>
      <c r="M23" s="117"/>
    </row>
    <row r="24" spans="1:13" ht="12" customHeight="1">
      <c r="A24" s="1"/>
      <c r="B24" s="23"/>
      <c r="C24" s="30"/>
      <c r="D24" s="31"/>
      <c r="E24" s="32"/>
      <c r="F24" s="32"/>
      <c r="G24" s="32"/>
      <c r="H24" s="33"/>
      <c r="I24" s="31"/>
      <c r="J24" s="31"/>
      <c r="K24" s="72"/>
      <c r="L24" s="72"/>
      <c r="M24" s="116"/>
    </row>
    <row r="25" spans="1:13" s="40" customFormat="1" ht="18">
      <c r="A25" s="39"/>
      <c r="B25" s="23"/>
      <c r="C25" s="34"/>
      <c r="D25" s="22"/>
      <c r="E25" s="35"/>
      <c r="F25" s="35"/>
      <c r="G25" s="35"/>
      <c r="H25" s="36"/>
      <c r="I25" s="37"/>
      <c r="J25" s="38"/>
      <c r="K25" s="80"/>
      <c r="L25" s="80"/>
      <c r="M25" s="121"/>
    </row>
    <row r="26" spans="1:13" ht="24" customHeight="1">
      <c r="A26" s="1"/>
      <c r="B26" s="23"/>
      <c r="C26" s="9"/>
      <c r="D26" s="41"/>
      <c r="E26" s="41"/>
      <c r="F26" s="41"/>
      <c r="G26" s="41"/>
      <c r="H26" s="41"/>
      <c r="I26" s="41"/>
      <c r="J26" s="27"/>
      <c r="K26" s="72"/>
      <c r="L26" s="72"/>
      <c r="M26" s="116"/>
    </row>
    <row r="27" spans="1:13" ht="24" customHeight="1">
      <c r="A27" s="1"/>
      <c r="B27" s="23"/>
      <c r="C27" s="9"/>
      <c r="D27" s="41"/>
      <c r="E27" s="41"/>
      <c r="F27" s="41"/>
      <c r="G27" s="41"/>
      <c r="H27" s="41"/>
      <c r="I27" s="41"/>
      <c r="J27" s="27"/>
      <c r="K27" s="72"/>
      <c r="L27" s="72"/>
      <c r="M27" s="116"/>
    </row>
    <row r="28" spans="1:13" ht="24" customHeight="1">
      <c r="A28" s="1"/>
      <c r="B28" s="23"/>
      <c r="C28" s="9"/>
      <c r="D28" s="41"/>
      <c r="E28" s="41"/>
      <c r="F28" s="41"/>
      <c r="G28" s="41"/>
      <c r="H28" s="41"/>
      <c r="I28" s="41"/>
      <c r="J28" s="27"/>
      <c r="K28" s="72"/>
      <c r="L28" s="72"/>
      <c r="M28" s="116"/>
    </row>
  </sheetData>
  <sheetProtection password="CF3B" sheet="1"/>
  <mergeCells count="18">
    <mergeCell ref="G23:H23"/>
    <mergeCell ref="D23:F23"/>
    <mergeCell ref="B20:C20"/>
    <mergeCell ref="B21:C21"/>
    <mergeCell ref="B1:H1"/>
    <mergeCell ref="B6:H6"/>
    <mergeCell ref="B16:H16"/>
    <mergeCell ref="C10:H10"/>
    <mergeCell ref="B9:B10"/>
    <mergeCell ref="C15:H15"/>
    <mergeCell ref="B14:B15"/>
    <mergeCell ref="B11:B12"/>
    <mergeCell ref="C12:H12"/>
    <mergeCell ref="B2:H2"/>
    <mergeCell ref="B4:H4"/>
    <mergeCell ref="B19:H19"/>
    <mergeCell ref="D3:H3"/>
    <mergeCell ref="B13:H13"/>
  </mergeCells>
  <conditionalFormatting sqref="D20:H21">
    <cfRule type="containsErrors" priority="3" dxfId="1" stopIfTrue="1">
      <formula>ISERROR(D20)</formula>
    </cfRule>
  </conditionalFormatting>
  <dataValidations count="7">
    <dataValidation allowBlank="1" showInputMessage="1" showErrorMessage="1" prompt="Enter percentage of total premiums sold" sqref="D8:H8 D14:H14"/>
    <dataValidation allowBlank="1" showInputMessage="1" showErrorMessage="1" prompt="Enter percentage of total existing policies renewed" sqref="D18:H18"/>
    <dataValidation allowBlank="1" showInputMessage="1" showErrorMessage="1" prompt="Enter intial sponsorship amount" sqref="D7"/>
    <dataValidation allowBlank="1" showInputMessage="1" showErrorMessage="1" prompt="Define method of calculation for annual amounts shown above including any exclusions or qualifiers" sqref="C10:H10 C15 C12:H12"/>
    <dataValidation allowBlank="1" showInputMessage="1" showErrorMessage="1" prompt="Enter annual amount of other revenue stream not already listed in A /B above" sqref="D9:H9 D11:H11"/>
    <dataValidation allowBlank="1" showInputMessage="1" showErrorMessage="1" prompt="Enter annual marketing fee offered" sqref="E7:H7"/>
    <dataValidation allowBlank="1" showInputMessage="1" showErrorMessage="1" prompt="Enter percentage of total new premiums sold" sqref="D17:H17"/>
  </dataValidations>
  <printOptions gridLines="1" horizontalCentered="1" verticalCentered="1"/>
  <pageMargins left="0.25" right="0.25" top="0.17" bottom="0.17" header="0.17" footer="0.2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Mazer</dc:creator>
  <cp:keywords/>
  <dc:description/>
  <cp:lastModifiedBy>conovera</cp:lastModifiedBy>
  <cp:lastPrinted>2012-02-29T20:18:22Z</cp:lastPrinted>
  <dcterms:created xsi:type="dcterms:W3CDTF">2011-05-19T22:28:01Z</dcterms:created>
  <dcterms:modified xsi:type="dcterms:W3CDTF">2012-06-18T19:03:56Z</dcterms:modified>
  <cp:category/>
  <cp:version/>
  <cp:contentType/>
  <cp:contentStatus/>
</cp:coreProperties>
</file>